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05" yWindow="-105" windowWidth="20730" windowHeight="11760" activeTab="9"/>
  </bookViews>
  <sheets>
    <sheet name="mod A6" sheetId="1" r:id="rId1"/>
    <sheet name="mod A7" sheetId="11" r:id="rId2"/>
    <sheet name="mod A8" sheetId="12" r:id="rId3"/>
    <sheet name="mod B3" sheetId="13" r:id="rId4"/>
    <sheet name="mod B4" sheetId="14" r:id="rId5"/>
    <sheet name="mod C3" sheetId="15" r:id="rId6"/>
    <sheet name="mod C4" sheetId="16" r:id="rId7"/>
    <sheet name="mod C5" sheetId="17" r:id="rId8"/>
    <sheet name="mod C6" sheetId="18" r:id="rId9"/>
    <sheet name="bilan Compétences" sheetId="3" r:id="rId10"/>
  </sheets>
  <definedNames>
    <definedName name="NOMS">#REF!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6" i="12" l="1"/>
  <c r="A6" i="11"/>
  <c r="B34" i="3" l="1"/>
  <c r="B35" i="3"/>
  <c r="B36" i="3"/>
  <c r="B37" i="3"/>
  <c r="B38" i="3"/>
  <c r="B39" i="3"/>
  <c r="B40" i="3"/>
  <c r="A34" i="3"/>
  <c r="A35" i="3"/>
  <c r="A36" i="3"/>
  <c r="A37" i="3"/>
  <c r="A38" i="3"/>
  <c r="A39" i="3"/>
  <c r="A40" i="3"/>
  <c r="B36" i="18"/>
  <c r="B37" i="18"/>
  <c r="B38" i="18"/>
  <c r="B39" i="18"/>
  <c r="B40" i="18"/>
  <c r="B41" i="18"/>
  <c r="A36" i="18"/>
  <c r="A37" i="18"/>
  <c r="A38" i="18"/>
  <c r="A39" i="18"/>
  <c r="A40" i="18"/>
  <c r="B36" i="17"/>
  <c r="B37" i="17"/>
  <c r="B38" i="17"/>
  <c r="B39" i="17"/>
  <c r="B40" i="17"/>
  <c r="B41" i="17"/>
  <c r="A36" i="17"/>
  <c r="A37" i="17"/>
  <c r="A38" i="17"/>
  <c r="A39" i="17"/>
  <c r="A40" i="17"/>
  <c r="B36" i="16"/>
  <c r="B37" i="16"/>
  <c r="B38" i="16"/>
  <c r="B39" i="16"/>
  <c r="B40" i="16"/>
  <c r="B41" i="16"/>
  <c r="A36" i="16"/>
  <c r="A37" i="16"/>
  <c r="A38" i="16"/>
  <c r="A39" i="16"/>
  <c r="A40" i="16"/>
  <c r="B36" i="15"/>
  <c r="B37" i="15"/>
  <c r="B38" i="15"/>
  <c r="B39" i="15"/>
  <c r="B40" i="15"/>
  <c r="B41" i="15"/>
  <c r="A36" i="15"/>
  <c r="A37" i="15"/>
  <c r="A38" i="15"/>
  <c r="A39" i="15"/>
  <c r="A40" i="15"/>
  <c r="B36" i="14"/>
  <c r="B37" i="14"/>
  <c r="B38" i="14"/>
  <c r="B39" i="14"/>
  <c r="B40" i="14"/>
  <c r="B41" i="14"/>
  <c r="A36" i="14"/>
  <c r="A37" i="14"/>
  <c r="A38" i="14"/>
  <c r="A39" i="14"/>
  <c r="A40" i="14"/>
  <c r="B34" i="13"/>
  <c r="B35" i="13"/>
  <c r="B36" i="13"/>
  <c r="B37" i="13"/>
  <c r="B38" i="13"/>
  <c r="B39" i="13"/>
  <c r="B40" i="13"/>
  <c r="B41" i="13"/>
  <c r="A34" i="13"/>
  <c r="A35" i="13"/>
  <c r="A36" i="13"/>
  <c r="A37" i="13"/>
  <c r="A38" i="13"/>
  <c r="A39" i="13"/>
  <c r="A40" i="13"/>
  <c r="B33" i="12"/>
  <c r="B34" i="12"/>
  <c r="B35" i="12"/>
  <c r="B36" i="12"/>
  <c r="B37" i="12"/>
  <c r="B38" i="12"/>
  <c r="B39" i="12"/>
  <c r="B40" i="12"/>
  <c r="B41" i="12"/>
  <c r="A32" i="12"/>
  <c r="A33" i="12"/>
  <c r="A34" i="12"/>
  <c r="A35" i="12"/>
  <c r="A36" i="12"/>
  <c r="A37" i="12"/>
  <c r="A38" i="12"/>
  <c r="A39" i="12"/>
  <c r="A40" i="12"/>
  <c r="B36" i="11"/>
  <c r="B37" i="11"/>
  <c r="B38" i="11"/>
  <c r="B39" i="11"/>
  <c r="B40" i="11"/>
  <c r="B41" i="11"/>
  <c r="A36" i="11"/>
  <c r="A37" i="11"/>
  <c r="A38" i="11"/>
  <c r="A39" i="11"/>
  <c r="A40" i="11"/>
  <c r="A41" i="11"/>
  <c r="A41" i="12" s="1"/>
  <c r="A41" i="13" s="1"/>
  <c r="A41" i="14" s="1"/>
  <c r="A41" i="15" s="1"/>
  <c r="A41" i="16" s="1"/>
  <c r="A41" i="17" s="1"/>
  <c r="A41" i="18" s="1"/>
  <c r="A7" i="11"/>
  <c r="A8" i="11"/>
  <c r="A9" i="11"/>
  <c r="A10" i="11"/>
  <c r="A11" i="11"/>
  <c r="A12" i="11"/>
  <c r="A13" i="11"/>
  <c r="A14" i="11"/>
  <c r="A15" i="11"/>
  <c r="A16" i="11"/>
  <c r="A17" i="11"/>
  <c r="A18" i="11"/>
  <c r="A19" i="11"/>
  <c r="A20" i="11"/>
  <c r="A21" i="11"/>
  <c r="A22" i="11"/>
  <c r="A23" i="11"/>
  <c r="A24" i="11"/>
  <c r="A25" i="11"/>
  <c r="A26" i="11"/>
  <c r="A27" i="11"/>
  <c r="A28" i="11"/>
  <c r="A29" i="11"/>
  <c r="A30" i="11"/>
  <c r="A31" i="11"/>
  <c r="A32" i="11"/>
  <c r="A33" i="11"/>
  <c r="A34" i="11"/>
  <c r="A35" i="11"/>
  <c r="M6" i="3"/>
  <c r="M7" i="3"/>
  <c r="M8" i="3"/>
  <c r="M9" i="3"/>
  <c r="M10" i="3"/>
  <c r="M11" i="3"/>
  <c r="M12" i="3"/>
  <c r="M13" i="3"/>
  <c r="M14" i="3"/>
  <c r="M15" i="3"/>
  <c r="M16" i="3"/>
  <c r="M17" i="3"/>
  <c r="M18" i="3"/>
  <c r="M19" i="3"/>
  <c r="M20" i="3"/>
  <c r="M21" i="3"/>
  <c r="M22" i="3"/>
  <c r="M23" i="3"/>
  <c r="M24" i="3"/>
  <c r="M25" i="3"/>
  <c r="M26" i="3"/>
  <c r="M27" i="3"/>
  <c r="M28" i="3"/>
  <c r="M29" i="3"/>
  <c r="M30" i="3"/>
  <c r="M31" i="3"/>
  <c r="M32" i="3"/>
  <c r="M33" i="3"/>
  <c r="M34" i="3"/>
  <c r="M35" i="3"/>
  <c r="M36" i="3"/>
  <c r="M37" i="3"/>
  <c r="M38" i="3"/>
  <c r="M39" i="3"/>
  <c r="M40" i="3"/>
  <c r="K6" i="3"/>
  <c r="K7" i="3"/>
  <c r="K8" i="3"/>
  <c r="K9" i="3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32" i="3"/>
  <c r="K33" i="3"/>
  <c r="K34" i="3"/>
  <c r="K35" i="3"/>
  <c r="K36" i="3"/>
  <c r="K37" i="3"/>
  <c r="K38" i="3"/>
  <c r="K39" i="3"/>
  <c r="K40" i="3"/>
  <c r="I6" i="3"/>
  <c r="I7" i="3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34" i="3"/>
  <c r="I35" i="3"/>
  <c r="I36" i="3"/>
  <c r="I37" i="3"/>
  <c r="I38" i="3"/>
  <c r="I39" i="3"/>
  <c r="I40" i="3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E6" i="3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K5" i="3"/>
  <c r="I5" i="3"/>
  <c r="G5" i="3"/>
  <c r="E5" i="3"/>
  <c r="M5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5" i="3"/>
  <c r="D39" i="3" l="1"/>
  <c r="D40" i="3"/>
  <c r="D5" i="3"/>
  <c r="F5" i="3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N6" i="3"/>
  <c r="N7" i="3"/>
  <c r="N8" i="3"/>
  <c r="N9" i="3"/>
  <c r="N10" i="3"/>
  <c r="N11" i="3"/>
  <c r="N12" i="3"/>
  <c r="N13" i="3"/>
  <c r="N14" i="3"/>
  <c r="N15" i="3"/>
  <c r="N16" i="3"/>
  <c r="N17" i="3"/>
  <c r="N18" i="3"/>
  <c r="N19" i="3"/>
  <c r="N20" i="3"/>
  <c r="N21" i="3"/>
  <c r="N22" i="3"/>
  <c r="N23" i="3"/>
  <c r="N24" i="3"/>
  <c r="N25" i="3"/>
  <c r="N26" i="3"/>
  <c r="N27" i="3"/>
  <c r="N28" i="3"/>
  <c r="N29" i="3"/>
  <c r="N30" i="3"/>
  <c r="N31" i="3"/>
  <c r="N32" i="3"/>
  <c r="N33" i="3"/>
  <c r="N34" i="3"/>
  <c r="N35" i="3"/>
  <c r="N36" i="3"/>
  <c r="N37" i="3"/>
  <c r="N38" i="3"/>
  <c r="N39" i="3"/>
  <c r="N40" i="3"/>
  <c r="L6" i="3"/>
  <c r="L7" i="3"/>
  <c r="L8" i="3"/>
  <c r="L9" i="3"/>
  <c r="L10" i="3"/>
  <c r="L11" i="3"/>
  <c r="L12" i="3"/>
  <c r="L13" i="3"/>
  <c r="L14" i="3"/>
  <c r="L15" i="3"/>
  <c r="L16" i="3"/>
  <c r="L17" i="3"/>
  <c r="L18" i="3"/>
  <c r="L19" i="3"/>
  <c r="L20" i="3"/>
  <c r="L21" i="3"/>
  <c r="L22" i="3"/>
  <c r="L23" i="3"/>
  <c r="L24" i="3"/>
  <c r="L25" i="3"/>
  <c r="L26" i="3"/>
  <c r="L27" i="3"/>
  <c r="L28" i="3"/>
  <c r="L29" i="3"/>
  <c r="L30" i="3"/>
  <c r="L31" i="3"/>
  <c r="L32" i="3"/>
  <c r="L33" i="3"/>
  <c r="L34" i="3"/>
  <c r="L35" i="3"/>
  <c r="L36" i="3"/>
  <c r="L37" i="3"/>
  <c r="L38" i="3"/>
  <c r="L39" i="3"/>
  <c r="L40" i="3"/>
  <c r="J6" i="3"/>
  <c r="J7" i="3"/>
  <c r="J8" i="3"/>
  <c r="J9" i="3"/>
  <c r="J10" i="3"/>
  <c r="J11" i="3"/>
  <c r="J12" i="3"/>
  <c r="J13" i="3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29" i="3"/>
  <c r="J30" i="3"/>
  <c r="J31" i="3"/>
  <c r="J32" i="3"/>
  <c r="J33" i="3"/>
  <c r="J34" i="3"/>
  <c r="J35" i="3"/>
  <c r="J36" i="3"/>
  <c r="J37" i="3"/>
  <c r="J38" i="3"/>
  <c r="J39" i="3"/>
  <c r="J40" i="3"/>
  <c r="H6" i="3"/>
  <c r="H7" i="3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40" i="3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J5" i="3"/>
  <c r="L5" i="3"/>
  <c r="N5" i="3"/>
  <c r="H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B5" i="3"/>
  <c r="A5" i="3"/>
  <c r="B7" i="11"/>
  <c r="B7" i="12" s="1"/>
  <c r="B7" i="13" s="1"/>
  <c r="B7" i="14" s="1"/>
  <c r="B7" i="15" s="1"/>
  <c r="B7" i="16" s="1"/>
  <c r="B7" i="17" s="1"/>
  <c r="B7" i="18" s="1"/>
  <c r="B8" i="11"/>
  <c r="B8" i="12" s="1"/>
  <c r="B8" i="13" s="1"/>
  <c r="B8" i="14" s="1"/>
  <c r="B8" i="15" s="1"/>
  <c r="B8" i="16" s="1"/>
  <c r="B8" i="17" s="1"/>
  <c r="B8" i="18" s="1"/>
  <c r="B9" i="11"/>
  <c r="B9" i="12" s="1"/>
  <c r="B9" i="13" s="1"/>
  <c r="B9" i="14" s="1"/>
  <c r="B9" i="15" s="1"/>
  <c r="B9" i="16" s="1"/>
  <c r="B9" i="17" s="1"/>
  <c r="B9" i="18" s="1"/>
  <c r="B10" i="11"/>
  <c r="B10" i="12" s="1"/>
  <c r="B10" i="13" s="1"/>
  <c r="B10" i="14" s="1"/>
  <c r="B10" i="15" s="1"/>
  <c r="B10" i="16" s="1"/>
  <c r="B10" i="17" s="1"/>
  <c r="B10" i="18" s="1"/>
  <c r="B11" i="11"/>
  <c r="B11" i="12" s="1"/>
  <c r="B11" i="13" s="1"/>
  <c r="B11" i="14" s="1"/>
  <c r="B11" i="15" s="1"/>
  <c r="B11" i="16" s="1"/>
  <c r="B11" i="17" s="1"/>
  <c r="B11" i="18" s="1"/>
  <c r="B12" i="11"/>
  <c r="B12" i="12" s="1"/>
  <c r="B12" i="13" s="1"/>
  <c r="B12" i="14" s="1"/>
  <c r="B12" i="15" s="1"/>
  <c r="B12" i="16" s="1"/>
  <c r="B12" i="17" s="1"/>
  <c r="B12" i="18" s="1"/>
  <c r="B13" i="11"/>
  <c r="B13" i="12" s="1"/>
  <c r="B13" i="13" s="1"/>
  <c r="B13" i="14" s="1"/>
  <c r="B13" i="15" s="1"/>
  <c r="B13" i="16" s="1"/>
  <c r="B13" i="17" s="1"/>
  <c r="B13" i="18" s="1"/>
  <c r="B14" i="11"/>
  <c r="B14" i="12" s="1"/>
  <c r="B14" i="13" s="1"/>
  <c r="B14" i="14" s="1"/>
  <c r="B14" i="15" s="1"/>
  <c r="B14" i="16" s="1"/>
  <c r="B14" i="17" s="1"/>
  <c r="B14" i="18" s="1"/>
  <c r="B15" i="11"/>
  <c r="B15" i="12" s="1"/>
  <c r="B15" i="13" s="1"/>
  <c r="B15" i="14" s="1"/>
  <c r="B15" i="15" s="1"/>
  <c r="B15" i="16" s="1"/>
  <c r="B15" i="17" s="1"/>
  <c r="B15" i="18" s="1"/>
  <c r="B16" i="11"/>
  <c r="B16" i="12" s="1"/>
  <c r="B16" i="13" s="1"/>
  <c r="B16" i="14" s="1"/>
  <c r="B16" i="15" s="1"/>
  <c r="B16" i="16" s="1"/>
  <c r="B16" i="17" s="1"/>
  <c r="B16" i="18" s="1"/>
  <c r="B17" i="11"/>
  <c r="B17" i="12" s="1"/>
  <c r="B17" i="13" s="1"/>
  <c r="B17" i="14" s="1"/>
  <c r="B17" i="15" s="1"/>
  <c r="B17" i="16" s="1"/>
  <c r="B17" i="17" s="1"/>
  <c r="B17" i="18" s="1"/>
  <c r="B18" i="11"/>
  <c r="B18" i="12" s="1"/>
  <c r="B18" i="13" s="1"/>
  <c r="B18" i="14" s="1"/>
  <c r="B18" i="15" s="1"/>
  <c r="B18" i="16" s="1"/>
  <c r="B18" i="17" s="1"/>
  <c r="B18" i="18" s="1"/>
  <c r="B19" i="11"/>
  <c r="B19" i="12" s="1"/>
  <c r="B19" i="13" s="1"/>
  <c r="B19" i="14" s="1"/>
  <c r="B19" i="15" s="1"/>
  <c r="B19" i="16" s="1"/>
  <c r="B19" i="17" s="1"/>
  <c r="B19" i="18" s="1"/>
  <c r="B20" i="11"/>
  <c r="B20" i="12" s="1"/>
  <c r="B20" i="13" s="1"/>
  <c r="B20" i="14" s="1"/>
  <c r="B20" i="15" s="1"/>
  <c r="B20" i="16" s="1"/>
  <c r="B20" i="17" s="1"/>
  <c r="B20" i="18" s="1"/>
  <c r="B21" i="11"/>
  <c r="B21" i="12" s="1"/>
  <c r="B21" i="13" s="1"/>
  <c r="B21" i="14" s="1"/>
  <c r="B21" i="15" s="1"/>
  <c r="B21" i="16" s="1"/>
  <c r="B21" i="17" s="1"/>
  <c r="B21" i="18" s="1"/>
  <c r="B22" i="11"/>
  <c r="B22" i="12" s="1"/>
  <c r="B22" i="13" s="1"/>
  <c r="B22" i="14" s="1"/>
  <c r="B22" i="15" s="1"/>
  <c r="B22" i="16" s="1"/>
  <c r="B22" i="17" s="1"/>
  <c r="B22" i="18" s="1"/>
  <c r="B23" i="11"/>
  <c r="B23" i="12" s="1"/>
  <c r="B23" i="13" s="1"/>
  <c r="B23" i="14" s="1"/>
  <c r="B23" i="15" s="1"/>
  <c r="B23" i="16" s="1"/>
  <c r="B23" i="17" s="1"/>
  <c r="B23" i="18" s="1"/>
  <c r="B24" i="11"/>
  <c r="B24" i="12" s="1"/>
  <c r="B24" i="13" s="1"/>
  <c r="B24" i="14" s="1"/>
  <c r="B24" i="15" s="1"/>
  <c r="B24" i="16" s="1"/>
  <c r="B24" i="17" s="1"/>
  <c r="B24" i="18" s="1"/>
  <c r="B25" i="11"/>
  <c r="B25" i="12" s="1"/>
  <c r="B25" i="13" s="1"/>
  <c r="B25" i="14" s="1"/>
  <c r="B25" i="15" s="1"/>
  <c r="B25" i="16" s="1"/>
  <c r="B25" i="17" s="1"/>
  <c r="B25" i="18" s="1"/>
  <c r="B26" i="11"/>
  <c r="B26" i="12" s="1"/>
  <c r="B26" i="13" s="1"/>
  <c r="B26" i="14" s="1"/>
  <c r="B26" i="15" s="1"/>
  <c r="B26" i="16" s="1"/>
  <c r="B26" i="17" s="1"/>
  <c r="B26" i="18" s="1"/>
  <c r="B27" i="11"/>
  <c r="B27" i="12" s="1"/>
  <c r="B27" i="13" s="1"/>
  <c r="B27" i="14" s="1"/>
  <c r="B27" i="15" s="1"/>
  <c r="B27" i="16" s="1"/>
  <c r="B27" i="17" s="1"/>
  <c r="B27" i="18" s="1"/>
  <c r="B28" i="11"/>
  <c r="B28" i="12" s="1"/>
  <c r="B28" i="13" s="1"/>
  <c r="B28" i="14" s="1"/>
  <c r="B28" i="15" s="1"/>
  <c r="B28" i="16" s="1"/>
  <c r="B28" i="17" s="1"/>
  <c r="B28" i="18" s="1"/>
  <c r="B29" i="11"/>
  <c r="B29" i="12" s="1"/>
  <c r="B29" i="13" s="1"/>
  <c r="B29" i="14" s="1"/>
  <c r="B29" i="15" s="1"/>
  <c r="B29" i="16" s="1"/>
  <c r="B29" i="17" s="1"/>
  <c r="B29" i="18" s="1"/>
  <c r="B30" i="11"/>
  <c r="B30" i="12" s="1"/>
  <c r="B30" i="13" s="1"/>
  <c r="B30" i="14" s="1"/>
  <c r="B30" i="15" s="1"/>
  <c r="B30" i="16" s="1"/>
  <c r="B30" i="17" s="1"/>
  <c r="B30" i="18" s="1"/>
  <c r="B31" i="11"/>
  <c r="B31" i="12" s="1"/>
  <c r="B31" i="13" s="1"/>
  <c r="B31" i="14" s="1"/>
  <c r="B31" i="15" s="1"/>
  <c r="B31" i="16" s="1"/>
  <c r="B31" i="17" s="1"/>
  <c r="B31" i="18" s="1"/>
  <c r="B32" i="11"/>
  <c r="B32" i="12" s="1"/>
  <c r="B32" i="13" s="1"/>
  <c r="B32" i="14" s="1"/>
  <c r="B32" i="15" s="1"/>
  <c r="B32" i="16" s="1"/>
  <c r="B32" i="17" s="1"/>
  <c r="B32" i="18" s="1"/>
  <c r="B33" i="11"/>
  <c r="B33" i="13" s="1"/>
  <c r="B33" i="14" s="1"/>
  <c r="B33" i="15" s="1"/>
  <c r="B33" i="16" s="1"/>
  <c r="B33" i="17" s="1"/>
  <c r="B33" i="18" s="1"/>
  <c r="B34" i="11"/>
  <c r="B34" i="14" s="1"/>
  <c r="B34" i="15" s="1"/>
  <c r="B34" i="16" s="1"/>
  <c r="B34" i="17" s="1"/>
  <c r="B34" i="18" s="1"/>
  <c r="B35" i="11"/>
  <c r="B35" i="14" s="1"/>
  <c r="B35" i="15" s="1"/>
  <c r="B35" i="16" s="1"/>
  <c r="B35" i="17" s="1"/>
  <c r="B35" i="18" s="1"/>
  <c r="B6" i="11"/>
  <c r="B6" i="12" s="1"/>
  <c r="B6" i="13" s="1"/>
  <c r="B6" i="14" s="1"/>
  <c r="B6" i="15" s="1"/>
  <c r="B6" i="16" s="1"/>
  <c r="B6" i="17" s="1"/>
  <c r="B6" i="18" s="1"/>
  <c r="A8" i="12"/>
  <c r="A8" i="13" s="1"/>
  <c r="A8" i="14" s="1"/>
  <c r="A8" i="15" s="1"/>
  <c r="A8" i="16" s="1"/>
  <c r="A8" i="17" s="1"/>
  <c r="A8" i="18" s="1"/>
  <c r="A9" i="12"/>
  <c r="A9" i="13" s="1"/>
  <c r="A9" i="14" s="1"/>
  <c r="A9" i="15" s="1"/>
  <c r="A9" i="16" s="1"/>
  <c r="A9" i="17" s="1"/>
  <c r="A9" i="18" s="1"/>
  <c r="A10" i="12"/>
  <c r="A10" i="13" s="1"/>
  <c r="A10" i="14" s="1"/>
  <c r="A10" i="15" s="1"/>
  <c r="A10" i="16" s="1"/>
  <c r="A10" i="17" s="1"/>
  <c r="A10" i="18" s="1"/>
  <c r="A11" i="12"/>
  <c r="A11" i="13" s="1"/>
  <c r="A11" i="14" s="1"/>
  <c r="A11" i="15" s="1"/>
  <c r="A11" i="16" s="1"/>
  <c r="A11" i="17" s="1"/>
  <c r="A11" i="18" s="1"/>
  <c r="A12" i="12"/>
  <c r="A12" i="13" s="1"/>
  <c r="A12" i="14" s="1"/>
  <c r="A12" i="15" s="1"/>
  <c r="A12" i="16" s="1"/>
  <c r="A12" i="17" s="1"/>
  <c r="A12" i="18" s="1"/>
  <c r="A13" i="12"/>
  <c r="A13" i="13" s="1"/>
  <c r="A13" i="14" s="1"/>
  <c r="A13" i="15" s="1"/>
  <c r="A13" i="16" s="1"/>
  <c r="A13" i="17" s="1"/>
  <c r="A13" i="18" s="1"/>
  <c r="A14" i="12"/>
  <c r="A14" i="13" s="1"/>
  <c r="A14" i="14" s="1"/>
  <c r="A14" i="15" s="1"/>
  <c r="A14" i="16" s="1"/>
  <c r="A14" i="17" s="1"/>
  <c r="A14" i="18" s="1"/>
  <c r="A15" i="12"/>
  <c r="A15" i="13" s="1"/>
  <c r="A15" i="14" s="1"/>
  <c r="A15" i="15" s="1"/>
  <c r="A15" i="16" s="1"/>
  <c r="A15" i="17" s="1"/>
  <c r="A15" i="18" s="1"/>
  <c r="A16" i="12"/>
  <c r="A16" i="13" s="1"/>
  <c r="A16" i="14" s="1"/>
  <c r="A16" i="15" s="1"/>
  <c r="A16" i="16" s="1"/>
  <c r="A16" i="17" s="1"/>
  <c r="A16" i="18" s="1"/>
  <c r="A17" i="12"/>
  <c r="A17" i="13" s="1"/>
  <c r="A17" i="14" s="1"/>
  <c r="A17" i="15" s="1"/>
  <c r="A17" i="16" s="1"/>
  <c r="A17" i="17" s="1"/>
  <c r="A17" i="18" s="1"/>
  <c r="A18" i="12"/>
  <c r="A18" i="13" s="1"/>
  <c r="A18" i="14" s="1"/>
  <c r="A18" i="15" s="1"/>
  <c r="A18" i="16" s="1"/>
  <c r="A18" i="17" s="1"/>
  <c r="A18" i="18" s="1"/>
  <c r="A19" i="12"/>
  <c r="A19" i="13" s="1"/>
  <c r="A19" i="14" s="1"/>
  <c r="A19" i="15" s="1"/>
  <c r="A19" i="16" s="1"/>
  <c r="A19" i="17" s="1"/>
  <c r="A19" i="18" s="1"/>
  <c r="A20" i="12"/>
  <c r="A20" i="13" s="1"/>
  <c r="A20" i="14" s="1"/>
  <c r="A20" i="15" s="1"/>
  <c r="A20" i="16" s="1"/>
  <c r="A20" i="17" s="1"/>
  <c r="A20" i="18" s="1"/>
  <c r="A21" i="12"/>
  <c r="A21" i="13" s="1"/>
  <c r="A21" i="14" s="1"/>
  <c r="A21" i="15" s="1"/>
  <c r="A21" i="16" s="1"/>
  <c r="A21" i="17" s="1"/>
  <c r="A21" i="18" s="1"/>
  <c r="A22" i="12"/>
  <c r="A22" i="13" s="1"/>
  <c r="A22" i="14" s="1"/>
  <c r="A22" i="15" s="1"/>
  <c r="A22" i="16" s="1"/>
  <c r="A22" i="17" s="1"/>
  <c r="A22" i="18" s="1"/>
  <c r="A23" i="12"/>
  <c r="A23" i="13" s="1"/>
  <c r="A23" i="14" s="1"/>
  <c r="A23" i="15" s="1"/>
  <c r="A23" i="16" s="1"/>
  <c r="A23" i="17" s="1"/>
  <c r="A23" i="18" s="1"/>
  <c r="A24" i="12"/>
  <c r="A24" i="13" s="1"/>
  <c r="A24" i="14" s="1"/>
  <c r="A24" i="15" s="1"/>
  <c r="A24" i="16" s="1"/>
  <c r="A24" i="17" s="1"/>
  <c r="A24" i="18" s="1"/>
  <c r="A25" i="12"/>
  <c r="A25" i="13" s="1"/>
  <c r="A25" i="14" s="1"/>
  <c r="A25" i="15" s="1"/>
  <c r="A25" i="16" s="1"/>
  <c r="A25" i="17" s="1"/>
  <c r="A25" i="18" s="1"/>
  <c r="A26" i="12"/>
  <c r="A26" i="13" s="1"/>
  <c r="A26" i="14" s="1"/>
  <c r="A26" i="15" s="1"/>
  <c r="A26" i="16" s="1"/>
  <c r="A26" i="17" s="1"/>
  <c r="A26" i="18" s="1"/>
  <c r="A27" i="12"/>
  <c r="A27" i="13" s="1"/>
  <c r="A27" i="14" s="1"/>
  <c r="A27" i="15" s="1"/>
  <c r="A27" i="16" s="1"/>
  <c r="A27" i="17" s="1"/>
  <c r="A27" i="18" s="1"/>
  <c r="A28" i="12"/>
  <c r="A28" i="13" s="1"/>
  <c r="A28" i="14" s="1"/>
  <c r="A28" i="15" s="1"/>
  <c r="A28" i="16" s="1"/>
  <c r="A28" i="17" s="1"/>
  <c r="A28" i="18" s="1"/>
  <c r="A29" i="12"/>
  <c r="A29" i="13" s="1"/>
  <c r="A29" i="14" s="1"/>
  <c r="A29" i="15" s="1"/>
  <c r="A29" i="16" s="1"/>
  <c r="A29" i="17" s="1"/>
  <c r="A29" i="18" s="1"/>
  <c r="A30" i="12"/>
  <c r="A30" i="13" s="1"/>
  <c r="A30" i="14" s="1"/>
  <c r="A30" i="15" s="1"/>
  <c r="A30" i="16" s="1"/>
  <c r="A30" i="17" s="1"/>
  <c r="A30" i="18" s="1"/>
  <c r="A31" i="12"/>
  <c r="A31" i="13" s="1"/>
  <c r="A31" i="14" s="1"/>
  <c r="A31" i="15" s="1"/>
  <c r="A31" i="16" s="1"/>
  <c r="A31" i="17" s="1"/>
  <c r="A31" i="18" s="1"/>
  <c r="A32" i="13"/>
  <c r="A32" i="14" s="1"/>
  <c r="A32" i="15" s="1"/>
  <c r="A32" i="16" s="1"/>
  <c r="A32" i="17" s="1"/>
  <c r="A32" i="18" s="1"/>
  <c r="A33" i="13"/>
  <c r="A33" i="14" s="1"/>
  <c r="A33" i="15" s="1"/>
  <c r="A33" i="16" s="1"/>
  <c r="A33" i="17" s="1"/>
  <c r="A33" i="18" s="1"/>
  <c r="A34" i="14"/>
  <c r="A34" i="15" s="1"/>
  <c r="A34" i="16" s="1"/>
  <c r="A34" i="17" s="1"/>
  <c r="A34" i="18" s="1"/>
  <c r="A35" i="14"/>
  <c r="A35" i="15" s="1"/>
  <c r="A35" i="16" s="1"/>
  <c r="A35" i="17" s="1"/>
  <c r="A35" i="18" s="1"/>
  <c r="A7" i="12"/>
  <c r="A7" i="13" s="1"/>
  <c r="A7" i="14" s="1"/>
  <c r="A7" i="15" s="1"/>
  <c r="A7" i="16" s="1"/>
  <c r="A7" i="17" s="1"/>
  <c r="A7" i="18" s="1"/>
  <c r="A6" i="13" l="1"/>
  <c r="A6" i="14" s="1"/>
  <c r="A6" i="15" s="1"/>
  <c r="A6" i="16" s="1"/>
  <c r="A6" i="17" s="1"/>
  <c r="A6" i="18" s="1"/>
</calcChain>
</file>

<file path=xl/sharedStrings.xml><?xml version="1.0" encoding="utf-8"?>
<sst xmlns="http://schemas.openxmlformats.org/spreadsheetml/2006/main" count="363" uniqueCount="126">
  <si>
    <t>NOM</t>
  </si>
  <si>
    <t>PRENOM</t>
  </si>
  <si>
    <t>Année:</t>
  </si>
  <si>
    <t>COMPETENCES</t>
  </si>
  <si>
    <t xml:space="preserve"> Traiter une information.</t>
  </si>
  <si>
    <t xml:space="preserve"> Appliquer une démarche d’analyse dans une situation donnée</t>
  </si>
  <si>
    <t>COMPETENCE 1</t>
  </si>
  <si>
    <t>COMPETENCE 2</t>
  </si>
  <si>
    <t xml:space="preserve">       Expliquer un phénomène physiologique, un enjeu environnemental, une
disposition réglementaire, en lien avec une mesure de prévention.</t>
  </si>
  <si>
    <t xml:space="preserve"> Proposer une solution pour résoudre un problème.</t>
  </si>
  <si>
    <t xml:space="preserve">COMPETENCE 3 </t>
  </si>
  <si>
    <t xml:space="preserve">COMPETENCE 4 </t>
  </si>
  <si>
    <t>Evaluée de 1 à 4</t>
  </si>
  <si>
    <t xml:space="preserve">COMPETENCE 5 </t>
  </si>
  <si>
    <t>COMPETENCE 6</t>
  </si>
  <si>
    <t xml:space="preserve"> Communiquer à l’écrit et à l’oral avec une syntaxe claire et un vocabulaire adapté.</t>
  </si>
  <si>
    <t>Argumenter un choix.</t>
  </si>
  <si>
    <t>Module A6</t>
  </si>
  <si>
    <t>Module A7</t>
  </si>
  <si>
    <t>Module A8</t>
  </si>
  <si>
    <t>Module C6</t>
  </si>
  <si>
    <t>Module C3</t>
  </si>
  <si>
    <t>Module C4</t>
  </si>
  <si>
    <t>Module C5</t>
  </si>
  <si>
    <t>Module B4</t>
  </si>
  <si>
    <t>Module B3</t>
  </si>
  <si>
    <t>BILAN DES COMPETENCES</t>
  </si>
  <si>
    <t>ELEVE 3</t>
  </si>
  <si>
    <t>ELEVE 4</t>
  </si>
  <si>
    <t>ELEVE 5</t>
  </si>
  <si>
    <t>ELEVE 6</t>
  </si>
  <si>
    <t>ELEVE 7</t>
  </si>
  <si>
    <t>ELEVE 8</t>
  </si>
  <si>
    <t>ELEVE 9</t>
  </si>
  <si>
    <t>ELEVE 10</t>
  </si>
  <si>
    <t>ELEVE 11</t>
  </si>
  <si>
    <t>ELEVE 12</t>
  </si>
  <si>
    <t>ELEVE 13</t>
  </si>
  <si>
    <t>ELEVE 14</t>
  </si>
  <si>
    <t>ELEVE 15</t>
  </si>
  <si>
    <t>ELEVE 16</t>
  </si>
  <si>
    <t>ELEVE 17</t>
  </si>
  <si>
    <t>ELEVE 18</t>
  </si>
  <si>
    <t>ELEVE 19</t>
  </si>
  <si>
    <t>ELEVE 20</t>
  </si>
  <si>
    <t>ELEVE 21</t>
  </si>
  <si>
    <t>ELEVE 22</t>
  </si>
  <si>
    <t>ELEVE 23</t>
  </si>
  <si>
    <t>ELEVE 24</t>
  </si>
  <si>
    <t>ELEVE 25</t>
  </si>
  <si>
    <t>ELEVE 26</t>
  </si>
  <si>
    <t>ELEVE 27</t>
  </si>
  <si>
    <t>ELEVE 28</t>
  </si>
  <si>
    <t>ELEVE 29</t>
  </si>
  <si>
    <t>ELEVE 30</t>
  </si>
  <si>
    <t>ELEVE 31</t>
  </si>
  <si>
    <t>ELEVE 32</t>
  </si>
  <si>
    <t>ELEVE 33</t>
  </si>
  <si>
    <t>ELEVE 34</t>
  </si>
  <si>
    <t>ELEVE 35</t>
  </si>
  <si>
    <t>ELEVE 36</t>
  </si>
  <si>
    <t>COMPETENCE 3</t>
  </si>
  <si>
    <t>COMPETENCE 4</t>
  </si>
  <si>
    <t>COMPETENCE 5</t>
  </si>
  <si>
    <t xml:space="preserve">  NB évaluations</t>
  </si>
  <si>
    <t xml:space="preserve"> NB évaluations</t>
  </si>
  <si>
    <t>NB évaluations</t>
  </si>
  <si>
    <t>BILAN</t>
  </si>
  <si>
    <t>Elève absent ou compétence non-évaluée :</t>
  </si>
  <si>
    <t>Positionner l'élève en indiquant 1, 2, 3 ou 4</t>
  </si>
  <si>
    <t>pour chaque</t>
  </si>
  <si>
    <t>compétence évaluée</t>
  </si>
  <si>
    <t>1 = compétence non maitrisée</t>
  </si>
  <si>
    <t>2 = compétence insuffisamment maitrisée</t>
  </si>
  <si>
    <t>3 = compétence maîtrisée</t>
  </si>
  <si>
    <t>4 = compétence bien maîtrisée</t>
  </si>
  <si>
    <t xml:space="preserve">Travail non-rendu  </t>
  </si>
  <si>
    <t>laisser la case vide (ne pas mettre 0 !)</t>
  </si>
  <si>
    <t>mettre 1 (ne pas mettre 0 !)</t>
  </si>
  <si>
    <t>ELEVE 1</t>
  </si>
  <si>
    <t>ELEVE 2</t>
  </si>
  <si>
    <t>Elève 2</t>
  </si>
  <si>
    <t>Elève 3</t>
  </si>
  <si>
    <t>Elève 4</t>
  </si>
  <si>
    <t>Elève 5</t>
  </si>
  <si>
    <t>Elève 6</t>
  </si>
  <si>
    <t>Elève 7</t>
  </si>
  <si>
    <t>Elève 8</t>
  </si>
  <si>
    <t>Elève 9</t>
  </si>
  <si>
    <t>Elève 10</t>
  </si>
  <si>
    <t>Elève 11</t>
  </si>
  <si>
    <t>Elève 12</t>
  </si>
  <si>
    <t>Elève 13</t>
  </si>
  <si>
    <t>Elève 14</t>
  </si>
  <si>
    <t>Elève 15</t>
  </si>
  <si>
    <t>Elève 16</t>
  </si>
  <si>
    <t>Elève 17</t>
  </si>
  <si>
    <t>Elève 18</t>
  </si>
  <si>
    <t>Elève 19</t>
  </si>
  <si>
    <t>Elève 20</t>
  </si>
  <si>
    <t>Elève 21</t>
  </si>
  <si>
    <t>Elève 22</t>
  </si>
  <si>
    <t>Elève 23</t>
  </si>
  <si>
    <t>Elève 24</t>
  </si>
  <si>
    <t>Elève 25</t>
  </si>
  <si>
    <t>Elève 26</t>
  </si>
  <si>
    <t>Elève 27</t>
  </si>
  <si>
    <t>Elève 28</t>
  </si>
  <si>
    <t>Elève 29</t>
  </si>
  <si>
    <t>Elève 30</t>
  </si>
  <si>
    <t>Elève 31</t>
  </si>
  <si>
    <t>Elève 32</t>
  </si>
  <si>
    <t>Elève 33</t>
  </si>
  <si>
    <t>Elève 34</t>
  </si>
  <si>
    <t>Elève 35</t>
  </si>
  <si>
    <t>Elève 36</t>
  </si>
  <si>
    <t>Thématique A : Les infections sexuellement transmissibles</t>
  </si>
  <si>
    <t>Thématique A : Le stress au quotidien</t>
  </si>
  <si>
    <t>Thématique A : Les pratiques alimentaires</t>
  </si>
  <si>
    <t>Eleve 1</t>
  </si>
  <si>
    <t>Thématique B :  Le bruit au quotidien</t>
  </si>
  <si>
    <t>Thématique B :  L'eau et le développement durable</t>
  </si>
  <si>
    <t>Thématique C : Les acteurs de prévention</t>
  </si>
  <si>
    <t>Thématique C : L'assistance et le secours en milieu professionnel</t>
  </si>
  <si>
    <t>Thématique C : L'analyse des risques professionnels</t>
  </si>
  <si>
    <t>Thématique C : L’analyse d'un risque spécifique au secteur professionnel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</si>
</sst>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2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8"/>
      <color theme="4" tint="-0.249977111117893"/>
      <name val="Calibri"/>
      <family val="2"/>
      <scheme val="minor"/>
    </font>
    <font>
      <b/>
      <sz val="18"/>
      <color rgb="FF92D05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7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8"/>
      <color theme="1"/>
      <name val="Calibri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DCFCD8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4" tint="-0.499984740745262"/>
      </left>
      <right style="thin">
        <color theme="4" tint="-0.499984740745262"/>
      </right>
      <top style="thin">
        <color theme="4" tint="-0.499984740745262"/>
      </top>
      <bottom style="thin">
        <color theme="4" tint="-0.499984740745262"/>
      </bottom>
      <diagonal/>
    </border>
    <border>
      <left style="thin">
        <color theme="4" tint="-0.499984740745262"/>
      </left>
      <right/>
      <top style="thin">
        <color theme="4" tint="-0.499984740745262"/>
      </top>
      <bottom style="thin">
        <color theme="4" tint="-0.499984740745262"/>
      </bottom>
      <diagonal/>
    </border>
    <border>
      <left/>
      <right/>
      <top style="thin">
        <color theme="4" tint="-0.499984740745262"/>
      </top>
      <bottom style="thin">
        <color theme="4" tint="-0.499984740745262"/>
      </bottom>
      <diagonal/>
    </border>
    <border>
      <left/>
      <right style="thin">
        <color theme="4" tint="-0.499984740745262"/>
      </right>
      <top style="thin">
        <color theme="4" tint="-0.499984740745262"/>
      </top>
      <bottom style="thin">
        <color theme="4" tint="-0.499984740745262"/>
      </bottom>
      <diagonal/>
    </border>
    <border>
      <left style="medium">
        <color theme="4" tint="-0.499984740745262"/>
      </left>
      <right style="thin">
        <color theme="4" tint="-0.499984740745262"/>
      </right>
      <top style="thin">
        <color theme="4" tint="-0.499984740745262"/>
      </top>
      <bottom style="thin">
        <color theme="4" tint="-0.499984740745262"/>
      </bottom>
      <diagonal/>
    </border>
    <border>
      <left style="thin">
        <color theme="4" tint="-0.499984740745262"/>
      </left>
      <right style="medium">
        <color theme="4" tint="-0.499984740745262"/>
      </right>
      <top style="thin">
        <color theme="4" tint="-0.499984740745262"/>
      </top>
      <bottom style="thin">
        <color theme="4" tint="-0.499984740745262"/>
      </bottom>
      <diagonal/>
    </border>
    <border>
      <left style="medium">
        <color theme="4" tint="-0.499984740745262"/>
      </left>
      <right style="thin">
        <color theme="4" tint="-0.499984740745262"/>
      </right>
      <top style="medium">
        <color theme="4" tint="-0.499984740745262"/>
      </top>
      <bottom style="medium">
        <color theme="4" tint="-0.499984740745262"/>
      </bottom>
      <diagonal/>
    </border>
    <border>
      <left style="thin">
        <color theme="4" tint="-0.499984740745262"/>
      </left>
      <right style="thin">
        <color theme="4" tint="-0.499984740745262"/>
      </right>
      <top style="medium">
        <color theme="4" tint="-0.499984740745262"/>
      </top>
      <bottom style="medium">
        <color theme="4" tint="-0.499984740745262"/>
      </bottom>
      <diagonal/>
    </border>
    <border>
      <left style="thin">
        <color theme="4" tint="-0.499984740745262"/>
      </left>
      <right style="medium">
        <color theme="4" tint="-0.499984740745262"/>
      </right>
      <top style="medium">
        <color theme="4" tint="-0.499984740745262"/>
      </top>
      <bottom style="medium">
        <color theme="4" tint="-0.499984740745262"/>
      </bottom>
      <diagonal/>
    </border>
    <border>
      <left/>
      <right style="medium">
        <color theme="4" tint="-0.499984740745262"/>
      </right>
      <top/>
      <bottom/>
      <diagonal/>
    </border>
    <border>
      <left style="medium">
        <color theme="4" tint="-0.499984740745262"/>
      </left>
      <right style="thin">
        <color theme="4" tint="-0.499984740745262"/>
      </right>
      <top/>
      <bottom style="thin">
        <color theme="4" tint="-0.499984740745262"/>
      </bottom>
      <diagonal/>
    </border>
    <border>
      <left style="thin">
        <color theme="4" tint="-0.499984740745262"/>
      </left>
      <right style="thin">
        <color theme="4" tint="-0.499984740745262"/>
      </right>
      <top/>
      <bottom style="thin">
        <color theme="4" tint="-0.499984740745262"/>
      </bottom>
      <diagonal/>
    </border>
    <border>
      <left style="thin">
        <color theme="4" tint="-0.499984740745262"/>
      </left>
      <right style="medium">
        <color theme="4" tint="-0.499984740745262"/>
      </right>
      <top/>
      <bottom style="thin">
        <color theme="4" tint="-0.499984740745262"/>
      </bottom>
      <diagonal/>
    </border>
    <border>
      <left style="medium">
        <color theme="4" tint="-0.499984740745262"/>
      </left>
      <right/>
      <top style="medium">
        <color theme="4" tint="-0.499984740745262"/>
      </top>
      <bottom style="medium">
        <color theme="4" tint="-0.499984740745262"/>
      </bottom>
      <diagonal/>
    </border>
    <border>
      <left/>
      <right style="medium">
        <color theme="4" tint="-0.499984740745262"/>
      </right>
      <top style="medium">
        <color theme="4" tint="-0.499984740745262"/>
      </top>
      <bottom style="medium">
        <color theme="4" tint="-0.499984740745262"/>
      </bottom>
      <diagonal/>
    </border>
    <border>
      <left style="medium">
        <color theme="4" tint="-0.499984740745262"/>
      </left>
      <right style="thin">
        <color theme="4" tint="-0.499984740745262"/>
      </right>
      <top/>
      <bottom/>
      <diagonal/>
    </border>
    <border>
      <left style="thin">
        <color theme="4" tint="-0.499984740745262"/>
      </left>
      <right style="thin">
        <color theme="4" tint="-0.499984740745262"/>
      </right>
      <top/>
      <bottom/>
      <diagonal/>
    </border>
    <border>
      <left style="thin">
        <color theme="4" tint="-0.499984740745262"/>
      </left>
      <right style="medium">
        <color theme="4" tint="-0.499984740745262"/>
      </right>
      <top/>
      <bottom/>
      <diagonal/>
    </border>
    <border>
      <left style="thin">
        <color theme="4" tint="-0.499984740745262"/>
      </left>
      <right/>
      <top/>
      <bottom style="thin">
        <color theme="4" tint="-0.4999847407452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theme="4" tint="-0.499984740745262"/>
      </left>
      <right style="thin">
        <color theme="4" tint="-0.499984740745262"/>
      </right>
      <top style="thin">
        <color theme="4" tint="-0.499984740745262"/>
      </top>
      <bottom/>
      <diagonal/>
    </border>
    <border>
      <left style="thin">
        <color theme="4" tint="-0.499984740745262"/>
      </left>
      <right style="thin">
        <color theme="4" tint="-0.499984740745262"/>
      </right>
      <top style="thin">
        <color theme="4" tint="-0.499984740745262"/>
      </top>
      <bottom/>
      <diagonal/>
    </border>
    <border>
      <left style="thin">
        <color theme="4" tint="-0.499984740745262"/>
      </left>
      <right style="medium">
        <color theme="4" tint="-0.499984740745262"/>
      </right>
      <top style="thin">
        <color theme="4" tint="-0.499984740745262"/>
      </top>
      <bottom/>
      <diagonal/>
    </border>
  </borders>
  <cellStyleXfs count="1">
    <xf numFmtId="0" fontId="0" fillId="0" borderId="0"/>
  </cellStyleXfs>
  <cellXfs count="182">
    <xf numFmtId="0" fontId="0" fillId="0" borderId="0" xfId="0"/>
    <xf numFmtId="0" fontId="1" fillId="4" borderId="0" xfId="0" applyFont="1" applyFill="1" applyAlignment="1">
      <alignment horizontal="left" vertical="center"/>
    </xf>
    <xf numFmtId="0" fontId="0" fillId="0" borderId="0" xfId="0" applyBorder="1"/>
    <xf numFmtId="0" fontId="0" fillId="5" borderId="12" xfId="0" applyFill="1" applyBorder="1" applyAlignment="1" applyProtection="1">
      <alignment horizontal="center"/>
      <protection locked="0"/>
    </xf>
    <xf numFmtId="0" fontId="0" fillId="5" borderId="13" xfId="0" applyFill="1" applyBorder="1" applyAlignment="1" applyProtection="1">
      <alignment horizontal="center"/>
      <protection locked="0"/>
    </xf>
    <xf numFmtId="0" fontId="0" fillId="5" borderId="14" xfId="0" applyFill="1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5" borderId="6" xfId="0" applyFill="1" applyBorder="1" applyAlignment="1" applyProtection="1">
      <alignment horizontal="center"/>
      <protection locked="0"/>
    </xf>
    <xf numFmtId="0" fontId="0" fillId="5" borderId="2" xfId="0" applyFill="1" applyBorder="1" applyAlignment="1" applyProtection="1">
      <alignment horizontal="center"/>
      <protection locked="0"/>
    </xf>
    <xf numFmtId="0" fontId="0" fillId="5" borderId="7" xfId="0" applyFill="1" applyBorder="1" applyAlignment="1" applyProtection="1">
      <alignment horizontal="center"/>
      <protection locked="0"/>
    </xf>
    <xf numFmtId="0" fontId="0" fillId="0" borderId="6" xfId="0" applyNumberFormat="1" applyBorder="1" applyAlignment="1" applyProtection="1">
      <alignment horizontal="center"/>
      <protection locked="0"/>
    </xf>
    <xf numFmtId="0" fontId="0" fillId="0" borderId="2" xfId="0" applyNumberFormat="1" applyBorder="1" applyAlignment="1" applyProtection="1">
      <alignment horizontal="center"/>
      <protection locked="0"/>
    </xf>
    <xf numFmtId="0" fontId="0" fillId="5" borderId="6" xfId="0" applyNumberFormat="1" applyFill="1" applyBorder="1" applyAlignment="1" applyProtection="1">
      <alignment horizontal="center"/>
      <protection locked="0"/>
    </xf>
    <xf numFmtId="0" fontId="0" fillId="5" borderId="2" xfId="0" applyNumberForma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4" fillId="2" borderId="3" xfId="0" applyFont="1" applyFill="1" applyBorder="1" applyAlignment="1" applyProtection="1">
      <alignment horizontal="left" vertical="center"/>
      <protection hidden="1"/>
    </xf>
    <xf numFmtId="0" fontId="4" fillId="2" borderId="4" xfId="0" applyFont="1" applyFill="1" applyBorder="1" applyAlignment="1" applyProtection="1">
      <alignment horizontal="left" vertical="center"/>
      <protection hidden="1"/>
    </xf>
    <xf numFmtId="0" fontId="1" fillId="2" borderId="4" xfId="0" applyFont="1" applyFill="1" applyBorder="1" applyAlignment="1" applyProtection="1">
      <alignment horizontal="left" vertical="center"/>
      <protection hidden="1"/>
    </xf>
    <xf numFmtId="0" fontId="10" fillId="5" borderId="5" xfId="0" applyFont="1" applyFill="1" applyBorder="1" applyAlignment="1" applyProtection="1">
      <alignment horizontal="left" vertical="center"/>
      <protection hidden="1"/>
    </xf>
    <xf numFmtId="0" fontId="5" fillId="0" borderId="0" xfId="0" applyFont="1" applyProtection="1">
      <protection hidden="1"/>
    </xf>
    <xf numFmtId="0" fontId="0" fillId="0" borderId="0" xfId="0" applyProtection="1">
      <protection hidden="1"/>
    </xf>
    <xf numFmtId="0" fontId="3" fillId="6" borderId="8" xfId="0" applyFont="1" applyFill="1" applyBorder="1" applyAlignment="1" applyProtection="1">
      <alignment horizontal="center"/>
      <protection hidden="1"/>
    </xf>
    <xf numFmtId="0" fontId="3" fillId="6" borderId="9" xfId="0" applyFont="1" applyFill="1" applyBorder="1" applyAlignment="1" applyProtection="1">
      <alignment horizontal="center"/>
      <protection hidden="1"/>
    </xf>
    <xf numFmtId="0" fontId="3" fillId="6" borderId="9" xfId="0" applyFont="1" applyFill="1" applyBorder="1" applyAlignment="1" applyProtection="1">
      <alignment horizontal="center" vertical="center"/>
      <protection hidden="1"/>
    </xf>
    <xf numFmtId="0" fontId="3" fillId="6" borderId="10" xfId="0" applyFont="1" applyFill="1" applyBorder="1" applyAlignment="1" applyProtection="1">
      <alignment horizontal="center"/>
      <protection hidden="1"/>
    </xf>
    <xf numFmtId="0" fontId="1" fillId="3" borderId="17" xfId="0" applyFont="1" applyFill="1" applyBorder="1" applyAlignment="1" applyProtection="1">
      <alignment horizontal="center" vertical="center" wrapText="1"/>
      <protection hidden="1"/>
    </xf>
    <xf numFmtId="0" fontId="1" fillId="3" borderId="18" xfId="0" applyFont="1" applyFill="1" applyBorder="1" applyAlignment="1" applyProtection="1">
      <alignment horizontal="center" vertical="center" wrapText="1"/>
      <protection hidden="1"/>
    </xf>
    <xf numFmtId="0" fontId="1" fillId="3" borderId="19" xfId="0" applyFont="1" applyFill="1" applyBorder="1" applyAlignment="1" applyProtection="1">
      <alignment horizontal="center" vertical="center" wrapText="1"/>
      <protection hidden="1"/>
    </xf>
    <xf numFmtId="0" fontId="1" fillId="17" borderId="15" xfId="0" applyFont="1" applyFill="1" applyBorder="1" applyAlignment="1" applyProtection="1">
      <alignment wrapText="1"/>
      <protection hidden="1"/>
    </xf>
    <xf numFmtId="0" fontId="1" fillId="17" borderId="16" xfId="0" applyFont="1" applyFill="1" applyBorder="1" applyAlignment="1" applyProtection="1">
      <alignment wrapText="1"/>
      <protection hidden="1"/>
    </xf>
    <xf numFmtId="0" fontId="1" fillId="4" borderId="4" xfId="0" applyFont="1" applyFill="1" applyBorder="1" applyAlignment="1" applyProtection="1">
      <alignment horizontal="left" vertical="top" wrapText="1" indent="1"/>
      <protection hidden="1"/>
    </xf>
    <xf numFmtId="0" fontId="1" fillId="4" borderId="5" xfId="0" applyFont="1" applyFill="1" applyBorder="1" applyAlignment="1" applyProtection="1">
      <alignment horizontal="left" vertical="top" wrapText="1" indent="1"/>
      <protection hidden="1"/>
    </xf>
    <xf numFmtId="0" fontId="1" fillId="0" borderId="12" xfId="0" applyFont="1" applyBorder="1" applyProtection="1">
      <protection locked="0"/>
    </xf>
    <xf numFmtId="0" fontId="0" fillId="0" borderId="14" xfId="0" applyFont="1" applyBorder="1" applyProtection="1">
      <protection locked="0"/>
    </xf>
    <xf numFmtId="0" fontId="0" fillId="4" borderId="6" xfId="0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horizontal="center"/>
      <protection locked="0"/>
    </xf>
    <xf numFmtId="0" fontId="0" fillId="4" borderId="7" xfId="0" applyFill="1" applyBorder="1" applyAlignment="1" applyProtection="1">
      <alignment horizontal="center"/>
      <protection locked="0"/>
    </xf>
    <xf numFmtId="0" fontId="0" fillId="4" borderId="6" xfId="0" applyNumberFormat="1" applyFill="1" applyBorder="1" applyAlignment="1" applyProtection="1">
      <alignment horizontal="center"/>
      <protection locked="0"/>
    </xf>
    <xf numFmtId="0" fontId="0" fillId="4" borderId="2" xfId="0" applyNumberFormat="1" applyFill="1" applyBorder="1" applyAlignment="1" applyProtection="1">
      <alignment horizontal="center"/>
      <protection locked="0"/>
    </xf>
    <xf numFmtId="0" fontId="0" fillId="15" borderId="12" xfId="0" applyFill="1" applyBorder="1" applyAlignment="1" applyProtection="1">
      <alignment horizontal="center"/>
      <protection locked="0"/>
    </xf>
    <xf numFmtId="0" fontId="0" fillId="15" borderId="13" xfId="0" applyFill="1" applyBorder="1" applyAlignment="1" applyProtection="1">
      <alignment horizontal="center"/>
      <protection locked="0"/>
    </xf>
    <xf numFmtId="0" fontId="0" fillId="15" borderId="14" xfId="0" applyFill="1" applyBorder="1" applyAlignment="1" applyProtection="1">
      <alignment horizontal="center"/>
      <protection locked="0"/>
    </xf>
    <xf numFmtId="0" fontId="0" fillId="15" borderId="6" xfId="0" applyFill="1" applyBorder="1" applyAlignment="1" applyProtection="1">
      <alignment horizontal="center"/>
      <protection locked="0"/>
    </xf>
    <xf numFmtId="0" fontId="0" fillId="15" borderId="2" xfId="0" applyFill="1" applyBorder="1" applyAlignment="1" applyProtection="1">
      <alignment horizontal="center"/>
      <protection locked="0"/>
    </xf>
    <xf numFmtId="0" fontId="0" fillId="15" borderId="7" xfId="0" applyFill="1" applyBorder="1" applyAlignment="1" applyProtection="1">
      <alignment horizontal="center"/>
      <protection locked="0"/>
    </xf>
    <xf numFmtId="0" fontId="0" fillId="15" borderId="6" xfId="0" applyNumberFormat="1" applyFill="1" applyBorder="1" applyAlignment="1" applyProtection="1">
      <alignment horizontal="center"/>
      <protection locked="0"/>
    </xf>
    <xf numFmtId="0" fontId="0" fillId="15" borderId="2" xfId="0" applyNumberFormat="1" applyFill="1" applyBorder="1" applyAlignment="1" applyProtection="1">
      <alignment horizontal="center"/>
      <protection locked="0"/>
    </xf>
    <xf numFmtId="0" fontId="0" fillId="5" borderId="27" xfId="0" applyNumberFormat="1" applyFill="1" applyBorder="1" applyAlignment="1" applyProtection="1">
      <alignment horizontal="center"/>
      <protection locked="0"/>
    </xf>
    <xf numFmtId="0" fontId="0" fillId="5" borderId="28" xfId="0" applyNumberFormat="1" applyFill="1" applyBorder="1" applyAlignment="1" applyProtection="1">
      <alignment horizontal="center"/>
      <protection locked="0"/>
    </xf>
    <xf numFmtId="0" fontId="0" fillId="5" borderId="28" xfId="0" applyFill="1" applyBorder="1" applyAlignment="1" applyProtection="1">
      <alignment horizontal="center"/>
      <protection locked="0"/>
    </xf>
    <xf numFmtId="0" fontId="0" fillId="5" borderId="29" xfId="0" applyFill="1" applyBorder="1" applyAlignment="1" applyProtection="1">
      <alignment horizontal="center"/>
      <protection locked="0"/>
    </xf>
    <xf numFmtId="0" fontId="0" fillId="4" borderId="1" xfId="0" applyNumberForma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/>
      <protection locked="0"/>
    </xf>
    <xf numFmtId="0" fontId="0" fillId="5" borderId="1" xfId="0" applyNumberFormat="1" applyFill="1" applyBorder="1" applyAlignment="1" applyProtection="1">
      <alignment horizontal="center"/>
      <protection locked="0"/>
    </xf>
    <xf numFmtId="0" fontId="0" fillId="5" borderId="1" xfId="0" applyFill="1" applyBorder="1" applyAlignment="1" applyProtection="1">
      <alignment horizontal="center"/>
      <protection locked="0"/>
    </xf>
    <xf numFmtId="0" fontId="10" fillId="4" borderId="0" xfId="0" applyFont="1" applyFill="1" applyAlignment="1">
      <alignment horizontal="left" vertical="center"/>
    </xf>
    <xf numFmtId="0" fontId="16" fillId="0" borderId="0" xfId="0" applyFont="1"/>
    <xf numFmtId="0" fontId="0" fillId="20" borderId="12" xfId="0" applyFill="1" applyBorder="1" applyAlignment="1" applyProtection="1">
      <alignment horizontal="center"/>
      <protection locked="0"/>
    </xf>
    <xf numFmtId="0" fontId="0" fillId="20" borderId="13" xfId="0" applyFill="1" applyBorder="1" applyAlignment="1" applyProtection="1">
      <alignment horizontal="center"/>
      <protection locked="0"/>
    </xf>
    <xf numFmtId="0" fontId="0" fillId="20" borderId="14" xfId="0" applyFill="1" applyBorder="1" applyAlignment="1" applyProtection="1">
      <alignment horizontal="center"/>
      <protection locked="0"/>
    </xf>
    <xf numFmtId="0" fontId="0" fillId="20" borderId="6" xfId="0" applyFill="1" applyBorder="1" applyAlignment="1" applyProtection="1">
      <alignment horizontal="center"/>
      <protection locked="0"/>
    </xf>
    <xf numFmtId="0" fontId="0" fillId="20" borderId="2" xfId="0" applyFill="1" applyBorder="1" applyAlignment="1" applyProtection="1">
      <alignment horizontal="center"/>
      <protection locked="0"/>
    </xf>
    <xf numFmtId="0" fontId="0" fillId="20" borderId="7" xfId="0" applyFill="1" applyBorder="1" applyAlignment="1" applyProtection="1">
      <alignment horizontal="center"/>
      <protection locked="0"/>
    </xf>
    <xf numFmtId="0" fontId="0" fillId="20" borderId="6" xfId="0" applyNumberFormat="1" applyFill="1" applyBorder="1" applyAlignment="1" applyProtection="1">
      <alignment horizontal="center"/>
      <protection locked="0"/>
    </xf>
    <xf numFmtId="0" fontId="0" fillId="20" borderId="2" xfId="0" applyNumberFormat="1" applyFill="1" applyBorder="1" applyAlignment="1" applyProtection="1">
      <alignment horizontal="center"/>
      <protection locked="0"/>
    </xf>
    <xf numFmtId="0" fontId="1" fillId="4" borderId="1" xfId="0" applyNumberFormat="1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NumberFormat="1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0" fillId="20" borderId="27" xfId="0" applyNumberFormat="1" applyFill="1" applyBorder="1" applyAlignment="1" applyProtection="1">
      <alignment horizontal="center"/>
      <protection locked="0"/>
    </xf>
    <xf numFmtId="0" fontId="0" fillId="20" borderId="28" xfId="0" applyNumberFormat="1" applyFill="1" applyBorder="1" applyAlignment="1" applyProtection="1">
      <alignment horizontal="center"/>
      <protection locked="0"/>
    </xf>
    <xf numFmtId="0" fontId="0" fillId="20" borderId="28" xfId="0" applyFill="1" applyBorder="1" applyAlignment="1" applyProtection="1">
      <alignment horizontal="center"/>
      <protection locked="0"/>
    </xf>
    <xf numFmtId="0" fontId="0" fillId="20" borderId="29" xfId="0" applyFill="1" applyBorder="1" applyAlignment="1" applyProtection="1">
      <alignment horizontal="center"/>
      <protection locked="0"/>
    </xf>
    <xf numFmtId="0" fontId="0" fillId="20" borderId="1" xfId="0" applyNumberFormat="1" applyFill="1" applyBorder="1" applyAlignment="1" applyProtection="1">
      <alignment horizontal="center"/>
      <protection locked="0"/>
    </xf>
    <xf numFmtId="0" fontId="0" fillId="20" borderId="1" xfId="0" applyFill="1" applyBorder="1" applyAlignment="1" applyProtection="1">
      <alignment horizontal="center"/>
      <protection locked="0"/>
    </xf>
    <xf numFmtId="0" fontId="0" fillId="19" borderId="27" xfId="0" applyNumberFormat="1" applyFill="1" applyBorder="1" applyAlignment="1" applyProtection="1">
      <alignment horizontal="center"/>
      <protection locked="0"/>
    </xf>
    <xf numFmtId="0" fontId="0" fillId="15" borderId="28" xfId="0" applyNumberFormat="1" applyFill="1" applyBorder="1" applyAlignment="1" applyProtection="1">
      <alignment horizontal="center"/>
      <protection locked="0"/>
    </xf>
    <xf numFmtId="0" fontId="0" fillId="15" borderId="28" xfId="0" applyFill="1" applyBorder="1" applyAlignment="1" applyProtection="1">
      <alignment horizontal="center"/>
      <protection locked="0"/>
    </xf>
    <xf numFmtId="0" fontId="0" fillId="15" borderId="29" xfId="0" applyFill="1" applyBorder="1" applyAlignment="1" applyProtection="1">
      <alignment horizontal="center"/>
      <protection locked="0"/>
    </xf>
    <xf numFmtId="0" fontId="0" fillId="19" borderId="1" xfId="0" applyNumberFormat="1" applyFill="1" applyBorder="1" applyAlignment="1" applyProtection="1">
      <alignment horizontal="center"/>
      <protection locked="0"/>
    </xf>
    <xf numFmtId="0" fontId="0" fillId="19" borderId="1" xfId="0" applyFill="1" applyBorder="1" applyAlignment="1" applyProtection="1">
      <alignment horizontal="center"/>
      <protection locked="0"/>
    </xf>
    <xf numFmtId="0" fontId="0" fillId="15" borderId="27" xfId="0" applyNumberFormat="1" applyFill="1" applyBorder="1" applyAlignment="1" applyProtection="1">
      <alignment horizontal="center"/>
      <protection locked="0"/>
    </xf>
    <xf numFmtId="0" fontId="0" fillId="0" borderId="1" xfId="0" applyNumberFormat="1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0" xfId="0" applyProtection="1"/>
    <xf numFmtId="0" fontId="1" fillId="0" borderId="12" xfId="0" applyFont="1" applyBorder="1" applyProtection="1"/>
    <xf numFmtId="0" fontId="0" fillId="0" borderId="20" xfId="0" applyFont="1" applyBorder="1" applyProtection="1"/>
    <xf numFmtId="0" fontId="0" fillId="5" borderId="1" xfId="0" applyNumberFormat="1" applyFill="1" applyBorder="1" applyAlignment="1" applyProtection="1">
      <alignment horizontal="center"/>
    </xf>
    <xf numFmtId="0" fontId="4" fillId="2" borderId="3" xfId="0" applyFont="1" applyFill="1" applyBorder="1" applyAlignment="1" applyProtection="1">
      <alignment horizontal="left" vertical="center"/>
    </xf>
    <xf numFmtId="0" fontId="4" fillId="2" borderId="4" xfId="0" applyFont="1" applyFill="1" applyBorder="1" applyAlignment="1" applyProtection="1">
      <alignment horizontal="left" vertical="center"/>
    </xf>
    <xf numFmtId="0" fontId="1" fillId="2" borderId="4" xfId="0" applyFont="1" applyFill="1" applyBorder="1" applyAlignment="1" applyProtection="1">
      <alignment horizontal="left" vertical="center"/>
    </xf>
    <xf numFmtId="0" fontId="10" fillId="5" borderId="5" xfId="0" applyFont="1" applyFill="1" applyBorder="1" applyAlignment="1" applyProtection="1">
      <alignment horizontal="left" vertical="center"/>
    </xf>
    <xf numFmtId="0" fontId="5" fillId="0" borderId="0" xfId="0" applyFont="1" applyProtection="1"/>
    <xf numFmtId="0" fontId="3" fillId="6" borderId="8" xfId="0" applyFont="1" applyFill="1" applyBorder="1" applyAlignment="1" applyProtection="1">
      <alignment horizontal="center"/>
    </xf>
    <xf numFmtId="0" fontId="3" fillId="6" borderId="9" xfId="0" applyFont="1" applyFill="1" applyBorder="1" applyAlignment="1" applyProtection="1">
      <alignment horizontal="center"/>
    </xf>
    <xf numFmtId="0" fontId="3" fillId="6" borderId="9" xfId="0" applyFont="1" applyFill="1" applyBorder="1" applyAlignment="1" applyProtection="1">
      <alignment horizontal="center" vertical="center"/>
    </xf>
    <xf numFmtId="0" fontId="3" fillId="6" borderId="10" xfId="0" applyFont="1" applyFill="1" applyBorder="1" applyAlignment="1" applyProtection="1">
      <alignment horizontal="center"/>
    </xf>
    <xf numFmtId="0" fontId="1" fillId="3" borderId="17" xfId="0" applyFont="1" applyFill="1" applyBorder="1" applyAlignment="1" applyProtection="1">
      <alignment horizontal="center" vertical="center" wrapText="1"/>
    </xf>
    <xf numFmtId="0" fontId="1" fillId="3" borderId="18" xfId="0" applyFont="1" applyFill="1" applyBorder="1" applyAlignment="1" applyProtection="1">
      <alignment horizontal="center" vertical="center" wrapText="1"/>
    </xf>
    <xf numFmtId="0" fontId="1" fillId="3" borderId="19" xfId="0" applyFont="1" applyFill="1" applyBorder="1" applyAlignment="1" applyProtection="1">
      <alignment horizontal="center" vertical="center" wrapText="1"/>
    </xf>
    <xf numFmtId="0" fontId="1" fillId="17" borderId="15" xfId="0" applyFont="1" applyFill="1" applyBorder="1" applyAlignment="1" applyProtection="1">
      <alignment wrapText="1"/>
    </xf>
    <xf numFmtId="0" fontId="1" fillId="17" borderId="16" xfId="0" applyFont="1" applyFill="1" applyBorder="1" applyAlignment="1" applyProtection="1">
      <alignment wrapText="1"/>
    </xf>
    <xf numFmtId="0" fontId="1" fillId="4" borderId="4" xfId="0" applyFont="1" applyFill="1" applyBorder="1" applyAlignment="1" applyProtection="1">
      <alignment horizontal="left" vertical="top" wrapText="1" indent="1"/>
    </xf>
    <xf numFmtId="0" fontId="1" fillId="4" borderId="5" xfId="0" applyFont="1" applyFill="1" applyBorder="1" applyAlignment="1" applyProtection="1">
      <alignment horizontal="left" vertical="top" wrapText="1" indent="1"/>
    </xf>
    <xf numFmtId="0" fontId="1" fillId="5" borderId="15" xfId="0" applyFont="1" applyFill="1" applyBorder="1" applyAlignment="1" applyProtection="1">
      <alignment wrapText="1"/>
    </xf>
    <xf numFmtId="0" fontId="1" fillId="5" borderId="16" xfId="0" applyFont="1" applyFill="1" applyBorder="1" applyAlignment="1" applyProtection="1">
      <alignment wrapText="1"/>
    </xf>
    <xf numFmtId="0" fontId="4" fillId="7" borderId="3" xfId="0" applyFont="1" applyFill="1" applyBorder="1" applyAlignment="1" applyProtection="1">
      <alignment horizontal="left" vertical="center"/>
    </xf>
    <xf numFmtId="0" fontId="4" fillId="7" borderId="4" xfId="0" applyFont="1" applyFill="1" applyBorder="1" applyAlignment="1" applyProtection="1">
      <alignment horizontal="left" vertical="center"/>
    </xf>
    <xf numFmtId="0" fontId="1" fillId="7" borderId="4" xfId="0" applyFont="1" applyFill="1" applyBorder="1" applyAlignment="1" applyProtection="1">
      <alignment horizontal="left" vertical="center"/>
    </xf>
    <xf numFmtId="0" fontId="10" fillId="11" borderId="5" xfId="0" applyFont="1" applyFill="1" applyBorder="1" applyAlignment="1" applyProtection="1">
      <alignment horizontal="left" vertical="center"/>
    </xf>
    <xf numFmtId="0" fontId="3" fillId="8" borderId="8" xfId="0" applyFont="1" applyFill="1" applyBorder="1" applyAlignment="1" applyProtection="1">
      <alignment horizontal="center" vertical="center"/>
    </xf>
    <xf numFmtId="0" fontId="3" fillId="8" borderId="9" xfId="0" applyFont="1" applyFill="1" applyBorder="1" applyAlignment="1" applyProtection="1">
      <alignment horizontal="center" vertical="center"/>
    </xf>
    <xf numFmtId="0" fontId="3" fillId="8" borderId="10" xfId="0" applyFont="1" applyFill="1" applyBorder="1" applyAlignment="1" applyProtection="1">
      <alignment horizontal="center" vertical="center"/>
    </xf>
    <xf numFmtId="0" fontId="1" fillId="9" borderId="17" xfId="0" applyFont="1" applyFill="1" applyBorder="1" applyAlignment="1" applyProtection="1">
      <alignment horizontal="center" vertical="center" wrapText="1"/>
    </xf>
    <xf numFmtId="0" fontId="1" fillId="9" borderId="18" xfId="0" applyFont="1" applyFill="1" applyBorder="1" applyAlignment="1" applyProtection="1">
      <alignment horizontal="center" vertical="center" wrapText="1"/>
    </xf>
    <xf numFmtId="0" fontId="1" fillId="9" borderId="19" xfId="0" applyFont="1" applyFill="1" applyBorder="1" applyAlignment="1" applyProtection="1">
      <alignment horizontal="center" vertical="center" wrapText="1"/>
    </xf>
    <xf numFmtId="0" fontId="1" fillId="10" borderId="15" xfId="0" applyFont="1" applyFill="1" applyBorder="1" applyAlignment="1" applyProtection="1">
      <alignment wrapText="1"/>
    </xf>
    <xf numFmtId="0" fontId="1" fillId="10" borderId="16" xfId="0" applyFont="1" applyFill="1" applyBorder="1" applyAlignment="1" applyProtection="1">
      <alignment wrapText="1"/>
    </xf>
    <xf numFmtId="0" fontId="1" fillId="10" borderId="17" xfId="0" applyFont="1" applyFill="1" applyBorder="1" applyAlignment="1" applyProtection="1">
      <alignment horizontal="center" vertical="center" wrapText="1"/>
    </xf>
    <xf numFmtId="0" fontId="1" fillId="10" borderId="18" xfId="0" applyFont="1" applyFill="1" applyBorder="1" applyAlignment="1" applyProtection="1">
      <alignment horizontal="center" vertical="center" wrapText="1"/>
    </xf>
    <xf numFmtId="0" fontId="1" fillId="10" borderId="19" xfId="0" applyFont="1" applyFill="1" applyBorder="1" applyAlignment="1" applyProtection="1">
      <alignment horizontal="center" vertical="center" wrapText="1"/>
    </xf>
    <xf numFmtId="0" fontId="1" fillId="16" borderId="15" xfId="0" applyFont="1" applyFill="1" applyBorder="1" applyAlignment="1" applyProtection="1">
      <alignment wrapText="1"/>
    </xf>
    <xf numFmtId="0" fontId="1" fillId="16" borderId="16" xfId="0" applyFont="1" applyFill="1" applyBorder="1" applyAlignment="1" applyProtection="1">
      <alignment wrapText="1"/>
    </xf>
    <xf numFmtId="0" fontId="10" fillId="13" borderId="3" xfId="0" applyFont="1" applyFill="1" applyBorder="1" applyAlignment="1" applyProtection="1">
      <alignment vertical="center"/>
    </xf>
    <xf numFmtId="0" fontId="4" fillId="13" borderId="4" xfId="0" applyFont="1" applyFill="1" applyBorder="1" applyAlignment="1" applyProtection="1">
      <alignment horizontal="left" vertical="center"/>
    </xf>
    <xf numFmtId="0" fontId="1" fillId="13" borderId="4" xfId="0" applyFont="1" applyFill="1" applyBorder="1" applyAlignment="1" applyProtection="1">
      <alignment horizontal="left" vertical="center"/>
    </xf>
    <xf numFmtId="0" fontId="10" fillId="15" borderId="5" xfId="0" applyFont="1" applyFill="1" applyBorder="1" applyAlignment="1" applyProtection="1">
      <alignment horizontal="center" vertical="center"/>
    </xf>
    <xf numFmtId="0" fontId="5" fillId="0" borderId="0" xfId="0" applyFont="1" applyAlignment="1" applyProtection="1">
      <alignment wrapText="1"/>
    </xf>
    <xf numFmtId="0" fontId="3" fillId="12" borderId="8" xfId="0" applyFont="1" applyFill="1" applyBorder="1" applyAlignment="1" applyProtection="1">
      <alignment horizontal="center" vertical="center"/>
    </xf>
    <xf numFmtId="0" fontId="3" fillId="12" borderId="9" xfId="0" applyFont="1" applyFill="1" applyBorder="1" applyAlignment="1" applyProtection="1">
      <alignment horizontal="center" vertical="center"/>
    </xf>
    <xf numFmtId="0" fontId="3" fillId="12" borderId="10" xfId="0" applyFont="1" applyFill="1" applyBorder="1" applyAlignment="1" applyProtection="1">
      <alignment horizontal="center" vertical="center"/>
    </xf>
    <xf numFmtId="0" fontId="1" fillId="14" borderId="17" xfId="0" applyFont="1" applyFill="1" applyBorder="1" applyAlignment="1" applyProtection="1">
      <alignment horizontal="center" vertical="center" wrapText="1"/>
    </xf>
    <xf numFmtId="0" fontId="1" fillId="14" borderId="18" xfId="0" applyFont="1" applyFill="1" applyBorder="1" applyAlignment="1" applyProtection="1">
      <alignment horizontal="center" vertical="center" wrapText="1"/>
    </xf>
    <xf numFmtId="0" fontId="1" fillId="14" borderId="19" xfId="0" applyFont="1" applyFill="1" applyBorder="1" applyAlignment="1" applyProtection="1">
      <alignment horizontal="center" vertical="center" wrapText="1"/>
    </xf>
    <xf numFmtId="0" fontId="1" fillId="12" borderId="15" xfId="0" applyFont="1" applyFill="1" applyBorder="1" applyAlignment="1" applyProtection="1">
      <alignment wrapText="1"/>
    </xf>
    <xf numFmtId="0" fontId="1" fillId="12" borderId="16" xfId="0" applyFont="1" applyFill="1" applyBorder="1" applyAlignment="1" applyProtection="1">
      <alignment wrapText="1"/>
    </xf>
    <xf numFmtId="0" fontId="10" fillId="13" borderId="4" xfId="0" applyFont="1" applyFill="1" applyBorder="1" applyAlignment="1" applyProtection="1">
      <alignment horizontal="left" vertical="center"/>
    </xf>
    <xf numFmtId="0" fontId="12" fillId="18" borderId="0" xfId="0" applyFont="1" applyFill="1" applyProtection="1"/>
    <xf numFmtId="0" fontId="3" fillId="18" borderId="0" xfId="0" applyFont="1" applyFill="1" applyProtection="1"/>
    <xf numFmtId="0" fontId="8" fillId="18" borderId="0" xfId="0" applyFont="1" applyFill="1" applyProtection="1"/>
    <xf numFmtId="0" fontId="0" fillId="18" borderId="0" xfId="0" applyFill="1" applyProtection="1"/>
    <xf numFmtId="0" fontId="13" fillId="4" borderId="21" xfId="0" applyFont="1" applyFill="1" applyBorder="1" applyAlignment="1" applyProtection="1">
      <alignment horizontal="center" vertical="center"/>
    </xf>
    <xf numFmtId="0" fontId="13" fillId="4" borderId="23" xfId="0" applyFont="1" applyFill="1" applyBorder="1" applyAlignment="1" applyProtection="1">
      <alignment horizontal="center"/>
    </xf>
    <xf numFmtId="0" fontId="13" fillId="4" borderId="23" xfId="0" applyFont="1" applyFill="1" applyBorder="1" applyAlignment="1" applyProtection="1">
      <alignment horizontal="center" vertical="center"/>
    </xf>
    <xf numFmtId="0" fontId="13" fillId="4" borderId="22" xfId="0" applyFont="1" applyFill="1" applyBorder="1" applyAlignment="1" applyProtection="1">
      <alignment horizontal="center"/>
    </xf>
    <xf numFmtId="0" fontId="1" fillId="14" borderId="0" xfId="0" applyFont="1" applyFill="1" applyProtection="1"/>
    <xf numFmtId="0" fontId="13" fillId="12" borderId="25" xfId="0" applyFont="1" applyFill="1" applyBorder="1" applyAlignment="1" applyProtection="1">
      <alignment horizontal="center" vertical="center"/>
    </xf>
    <xf numFmtId="0" fontId="13" fillId="12" borderId="26" xfId="0" applyFont="1" applyFill="1" applyBorder="1" applyAlignment="1" applyProtection="1">
      <alignment horizontal="center"/>
    </xf>
    <xf numFmtId="0" fontId="13" fillId="2" borderId="25" xfId="0" applyFont="1" applyFill="1" applyBorder="1" applyAlignment="1" applyProtection="1">
      <alignment horizontal="center" vertical="center"/>
    </xf>
    <xf numFmtId="0" fontId="13" fillId="2" borderId="25" xfId="0" applyFont="1" applyFill="1" applyBorder="1" applyAlignment="1" applyProtection="1">
      <alignment horizontal="center"/>
    </xf>
    <xf numFmtId="0" fontId="13" fillId="12" borderId="25" xfId="0" applyFont="1" applyFill="1" applyBorder="1" applyAlignment="1" applyProtection="1">
      <alignment horizontal="center"/>
    </xf>
    <xf numFmtId="0" fontId="0" fillId="15" borderId="1" xfId="0" applyNumberFormat="1" applyFill="1" applyBorder="1" applyAlignment="1" applyProtection="1">
      <alignment horizontal="center"/>
    </xf>
    <xf numFmtId="1" fontId="2" fillId="15" borderId="1" xfId="0" applyNumberFormat="1" applyFont="1" applyFill="1" applyBorder="1" applyAlignment="1" applyProtection="1">
      <alignment horizontal="center"/>
    </xf>
    <xf numFmtId="1" fontId="2" fillId="5" borderId="1" xfId="0" applyNumberFormat="1" applyFont="1" applyFill="1" applyBorder="1" applyAlignment="1" applyProtection="1">
      <alignment horizontal="center"/>
    </xf>
    <xf numFmtId="1" fontId="0" fillId="5" borderId="1" xfId="0" applyNumberFormat="1" applyFill="1" applyBorder="1" applyAlignment="1" applyProtection="1">
      <alignment horizontal="center"/>
    </xf>
    <xf numFmtId="1" fontId="0" fillId="15" borderId="1" xfId="0" applyNumberFormat="1" applyFill="1" applyBorder="1" applyAlignment="1" applyProtection="1">
      <alignment horizontal="center"/>
    </xf>
    <xf numFmtId="0" fontId="1" fillId="0" borderId="6" xfId="0" applyFont="1" applyBorder="1" applyProtection="1">
      <protection locked="0"/>
    </xf>
    <xf numFmtId="0" fontId="6" fillId="0" borderId="0" xfId="0" applyFont="1" applyAlignment="1" applyProtection="1">
      <alignment horizontal="center" vertical="center" wrapText="1"/>
      <protection hidden="1"/>
    </xf>
    <xf numFmtId="0" fontId="6" fillId="0" borderId="11" xfId="0" applyFont="1" applyBorder="1" applyAlignment="1" applyProtection="1">
      <alignment horizontal="center" vertical="center" wrapText="1"/>
      <protection hidden="1"/>
    </xf>
    <xf numFmtId="0" fontId="6" fillId="0" borderId="0" xfId="0" applyFont="1" applyAlignment="1" applyProtection="1">
      <alignment horizontal="center" vertical="center" wrapText="1"/>
    </xf>
    <xf numFmtId="0" fontId="6" fillId="0" borderId="11" xfId="0" applyFont="1" applyBorder="1" applyAlignment="1" applyProtection="1">
      <alignment horizontal="center" vertical="center" wrapText="1"/>
    </xf>
    <xf numFmtId="0" fontId="7" fillId="0" borderId="0" xfId="0" applyFont="1" applyAlignment="1" applyProtection="1">
      <alignment horizontal="center" vertical="center" wrapText="1"/>
    </xf>
    <xf numFmtId="0" fontId="9" fillId="0" borderId="0" xfId="0" applyFont="1" applyAlignment="1" applyProtection="1">
      <alignment horizontal="center" vertical="center" wrapText="1"/>
    </xf>
    <xf numFmtId="0" fontId="3" fillId="17" borderId="24" xfId="0" applyFont="1" applyFill="1" applyBorder="1" applyAlignment="1" applyProtection="1">
      <alignment horizontal="center"/>
    </xf>
    <xf numFmtId="0" fontId="15" fillId="17" borderId="24" xfId="0" applyFont="1" applyFill="1" applyBorder="1" applyAlignment="1" applyProtection="1">
      <alignment horizontal="center"/>
    </xf>
    <xf numFmtId="0" fontId="1" fillId="13" borderId="24" xfId="0" applyFont="1" applyFill="1" applyBorder="1" applyAlignment="1" applyProtection="1">
      <alignment horizontal="center"/>
    </xf>
    <xf numFmtId="0" fontId="11" fillId="13" borderId="24" xfId="0" applyFont="1" applyFill="1" applyBorder="1" applyAlignment="1" applyProtection="1">
      <alignment horizontal="center"/>
    </xf>
    <xf numFmtId="0" fontId="1" fillId="4" borderId="0" xfId="0" applyFont="1" applyFill="1" applyAlignment="1" applyProtection="1">
      <alignment horizontal="left" vertical="center"/>
    </xf>
    <xf numFmtId="0" fontId="0" fillId="0" borderId="0" xfId="0" applyFont="1" applyAlignment="1" applyProtection="1">
      <alignment vertical="center"/>
    </xf>
    <xf numFmtId="0" fontId="0" fillId="0" borderId="0" xfId="0" applyFont="1" applyProtection="1"/>
    <xf numFmtId="0" fontId="2" fillId="0" borderId="0" xfId="0" applyFont="1" applyProtection="1"/>
    <xf numFmtId="0" fontId="1" fillId="0" borderId="0" xfId="0" applyFont="1" applyProtection="1"/>
    <xf numFmtId="0" fontId="1" fillId="4" borderId="0" xfId="0" applyFont="1" applyFill="1" applyAlignment="1" applyProtection="1">
      <alignment horizontal="left" vertical="center"/>
      <protection hidden="1"/>
    </xf>
    <xf numFmtId="0" fontId="0" fillId="0" borderId="0" xfId="0" applyFont="1" applyAlignment="1" applyProtection="1">
      <alignment vertical="center"/>
      <protection hidden="1"/>
    </xf>
    <xf numFmtId="0" fontId="0" fillId="0" borderId="0" xfId="0" applyFont="1" applyProtection="1">
      <protection hidden="1"/>
    </xf>
    <xf numFmtId="0" fontId="2" fillId="0" borderId="0" xfId="0" applyFont="1" applyProtection="1">
      <protection hidden="1"/>
    </xf>
    <xf numFmtId="0" fontId="1" fillId="0" borderId="0" xfId="0" applyFont="1" applyProtection="1">
      <protection hidden="1"/>
    </xf>
    <xf numFmtId="0" fontId="0" fillId="0" borderId="0" xfId="0" applyBorder="1" applyProtection="1"/>
    <xf numFmtId="0" fontId="0" fillId="0" borderId="0" xfId="0" applyAlignment="1" applyProtection="1">
      <alignment vertical="center"/>
    </xf>
    <xf numFmtId="0" fontId="10" fillId="4" borderId="0" xfId="0" applyFont="1" applyFill="1" applyAlignment="1" applyProtection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CFCD8"/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5"/>
  <sheetViews>
    <sheetView topLeftCell="A4" zoomScaleNormal="100" workbookViewId="0">
      <selection activeCell="C15" sqref="C15"/>
    </sheetView>
  </sheetViews>
  <sheetFormatPr baseColWidth="10" defaultRowHeight="15" x14ac:dyDescent="0.25"/>
  <cols>
    <col min="3" max="4" width="16.28515625" customWidth="1"/>
    <col min="5" max="5" width="25.28515625" bestFit="1" customWidth="1"/>
    <col min="6" max="7" width="15.42578125" bestFit="1" customWidth="1"/>
    <col min="8" max="8" width="19.140625" bestFit="1" customWidth="1"/>
  </cols>
  <sheetData>
    <row r="1" spans="1:16" s="22" customFormat="1" ht="32.450000000000003" customHeight="1" x14ac:dyDescent="0.25">
      <c r="A1" s="17" t="s">
        <v>116</v>
      </c>
      <c r="B1" s="18"/>
      <c r="C1" s="18"/>
      <c r="D1" s="18"/>
      <c r="E1" s="19"/>
      <c r="F1" s="19"/>
      <c r="G1" s="19"/>
      <c r="H1" s="20" t="s">
        <v>17</v>
      </c>
      <c r="I1" s="174"/>
      <c r="J1" s="174"/>
      <c r="K1" s="174"/>
      <c r="L1" s="174"/>
      <c r="M1" s="174"/>
      <c r="N1" s="174"/>
      <c r="O1" s="174"/>
      <c r="P1" s="174"/>
    </row>
    <row r="2" spans="1:16" s="22" customFormat="1" ht="15.75" thickBot="1" x14ac:dyDescent="0.3">
      <c r="A2" s="21" t="s">
        <v>2</v>
      </c>
      <c r="B2" s="16"/>
    </row>
    <row r="3" spans="1:16" s="22" customFormat="1" ht="15.75" thickBot="1" x14ac:dyDescent="0.3">
      <c r="A3" s="21" t="s">
        <v>12</v>
      </c>
      <c r="C3" s="23" t="s">
        <v>6</v>
      </c>
      <c r="D3" s="24" t="s">
        <v>7</v>
      </c>
      <c r="E3" s="24" t="s">
        <v>10</v>
      </c>
      <c r="F3" s="25" t="s">
        <v>11</v>
      </c>
      <c r="G3" s="24" t="s">
        <v>13</v>
      </c>
      <c r="H3" s="26" t="s">
        <v>14</v>
      </c>
    </row>
    <row r="4" spans="1:16" s="22" customFormat="1" ht="105.75" thickBot="1" x14ac:dyDescent="0.3">
      <c r="A4" s="159" t="s">
        <v>3</v>
      </c>
      <c r="B4" s="160"/>
      <c r="C4" s="27" t="s">
        <v>4</v>
      </c>
      <c r="D4" s="28" t="s">
        <v>5</v>
      </c>
      <c r="E4" s="28" t="s">
        <v>8</v>
      </c>
      <c r="F4" s="28" t="s">
        <v>9</v>
      </c>
      <c r="G4" s="28" t="s">
        <v>16</v>
      </c>
      <c r="H4" s="29" t="s">
        <v>15</v>
      </c>
    </row>
    <row r="5" spans="1:16" s="22" customFormat="1" thickBot="1" x14ac:dyDescent="0.35">
      <c r="A5" s="30" t="s">
        <v>0</v>
      </c>
      <c r="B5" s="31" t="s">
        <v>1</v>
      </c>
      <c r="C5" s="32"/>
      <c r="D5" s="32"/>
      <c r="E5" s="32"/>
      <c r="F5" s="32"/>
      <c r="G5" s="32"/>
      <c r="H5" s="33"/>
    </row>
    <row r="6" spans="1:16" s="22" customFormat="1" x14ac:dyDescent="0.25">
      <c r="A6" s="34" t="s">
        <v>79</v>
      </c>
      <c r="B6" s="35" t="s">
        <v>119</v>
      </c>
      <c r="C6" s="3"/>
      <c r="D6" s="4"/>
      <c r="E6" s="4"/>
      <c r="F6" s="4"/>
      <c r="G6" s="4"/>
      <c r="H6" s="5"/>
      <c r="J6" s="175" t="s">
        <v>72</v>
      </c>
      <c r="K6" s="176"/>
      <c r="L6" s="176"/>
      <c r="M6" s="176"/>
    </row>
    <row r="7" spans="1:16" s="22" customFormat="1" x14ac:dyDescent="0.25">
      <c r="A7" s="34" t="s">
        <v>80</v>
      </c>
      <c r="B7" s="35" t="s">
        <v>81</v>
      </c>
      <c r="C7" s="6"/>
      <c r="D7" s="7"/>
      <c r="E7" s="7"/>
      <c r="F7" s="7"/>
      <c r="G7" s="7"/>
      <c r="H7" s="8"/>
      <c r="J7" s="175" t="s">
        <v>73</v>
      </c>
      <c r="K7" s="176"/>
      <c r="L7" s="176"/>
      <c r="M7" s="176"/>
    </row>
    <row r="8" spans="1:16" s="22" customFormat="1" x14ac:dyDescent="0.25">
      <c r="A8" s="34" t="s">
        <v>27</v>
      </c>
      <c r="B8" s="35" t="s">
        <v>82</v>
      </c>
      <c r="C8" s="9"/>
      <c r="D8" s="10"/>
      <c r="E8" s="10"/>
      <c r="F8" s="10"/>
      <c r="G8" s="10"/>
      <c r="H8" s="11"/>
      <c r="J8" s="175" t="s">
        <v>74</v>
      </c>
      <c r="K8" s="176"/>
      <c r="L8" s="176"/>
      <c r="M8" s="176"/>
    </row>
    <row r="9" spans="1:16" s="22" customFormat="1" x14ac:dyDescent="0.25">
      <c r="A9" s="34" t="s">
        <v>28</v>
      </c>
      <c r="B9" s="35" t="s">
        <v>83</v>
      </c>
      <c r="C9" s="6"/>
      <c r="D9" s="7"/>
      <c r="E9" s="7"/>
      <c r="F9" s="7"/>
      <c r="G9" s="7"/>
      <c r="H9" s="8"/>
      <c r="J9" s="175" t="s">
        <v>75</v>
      </c>
      <c r="K9" s="176"/>
      <c r="L9" s="176"/>
      <c r="M9" s="176"/>
    </row>
    <row r="10" spans="1:16" s="22" customFormat="1" x14ac:dyDescent="0.25">
      <c r="A10" s="34" t="s">
        <v>29</v>
      </c>
      <c r="B10" s="35" t="s">
        <v>84</v>
      </c>
      <c r="C10" s="9"/>
      <c r="D10" s="10"/>
      <c r="E10" s="10"/>
      <c r="F10" s="10"/>
      <c r="G10" s="10"/>
      <c r="H10" s="11"/>
    </row>
    <row r="11" spans="1:16" s="22" customFormat="1" x14ac:dyDescent="0.25">
      <c r="A11" s="34" t="s">
        <v>30</v>
      </c>
      <c r="B11" s="35" t="s">
        <v>85</v>
      </c>
      <c r="C11" s="6"/>
      <c r="D11" s="7"/>
      <c r="E11" s="7"/>
      <c r="F11" s="7"/>
      <c r="G11" s="7"/>
      <c r="H11" s="8"/>
    </row>
    <row r="12" spans="1:16" s="22" customFormat="1" x14ac:dyDescent="0.25">
      <c r="A12" s="34" t="s">
        <v>31</v>
      </c>
      <c r="B12" s="35" t="s">
        <v>86</v>
      </c>
      <c r="C12" s="9"/>
      <c r="D12" s="10"/>
      <c r="E12" s="10"/>
      <c r="F12" s="10"/>
      <c r="G12" s="10"/>
      <c r="H12" s="11"/>
      <c r="J12" s="22" t="s">
        <v>69</v>
      </c>
    </row>
    <row r="13" spans="1:16" s="22" customFormat="1" x14ac:dyDescent="0.25">
      <c r="A13" s="34" t="s">
        <v>32</v>
      </c>
      <c r="B13" s="35" t="s">
        <v>87</v>
      </c>
      <c r="C13" s="6"/>
      <c r="D13" s="7"/>
      <c r="E13" s="7"/>
      <c r="F13" s="7"/>
      <c r="G13" s="7"/>
      <c r="H13" s="8"/>
      <c r="J13" s="22" t="s">
        <v>70</v>
      </c>
      <c r="K13" s="22" t="s">
        <v>71</v>
      </c>
    </row>
    <row r="14" spans="1:16" s="22" customFormat="1" x14ac:dyDescent="0.25">
      <c r="A14" s="34" t="s">
        <v>33</v>
      </c>
      <c r="B14" s="35" t="s">
        <v>88</v>
      </c>
      <c r="C14" s="9"/>
      <c r="D14" s="10"/>
      <c r="E14" s="10"/>
      <c r="F14" s="10"/>
      <c r="G14" s="10"/>
      <c r="H14" s="11"/>
    </row>
    <row r="15" spans="1:16" s="22" customFormat="1" x14ac:dyDescent="0.25">
      <c r="A15" s="34" t="s">
        <v>34</v>
      </c>
      <c r="B15" s="35" t="s">
        <v>89</v>
      </c>
      <c r="C15" s="6"/>
      <c r="D15" s="7"/>
      <c r="E15" s="7"/>
      <c r="F15" s="7"/>
      <c r="G15" s="7"/>
      <c r="H15" s="8"/>
    </row>
    <row r="16" spans="1:16" s="22" customFormat="1" x14ac:dyDescent="0.25">
      <c r="A16" s="34" t="s">
        <v>35</v>
      </c>
      <c r="B16" s="35" t="s">
        <v>90</v>
      </c>
      <c r="C16" s="9"/>
      <c r="D16" s="10"/>
      <c r="E16" s="10"/>
      <c r="F16" s="10"/>
      <c r="G16" s="10"/>
      <c r="H16" s="11"/>
      <c r="J16" s="22" t="s">
        <v>68</v>
      </c>
    </row>
    <row r="17" spans="1:12" s="22" customFormat="1" x14ac:dyDescent="0.25">
      <c r="A17" s="34" t="s">
        <v>36</v>
      </c>
      <c r="B17" s="35" t="s">
        <v>91</v>
      </c>
      <c r="C17" s="6"/>
      <c r="D17" s="7"/>
      <c r="E17" s="7"/>
      <c r="F17" s="7"/>
      <c r="G17" s="7"/>
      <c r="H17" s="8"/>
      <c r="J17" s="177" t="s">
        <v>77</v>
      </c>
    </row>
    <row r="18" spans="1:12" s="22" customFormat="1" x14ac:dyDescent="0.25">
      <c r="A18" s="34" t="s">
        <v>37</v>
      </c>
      <c r="B18" s="35" t="s">
        <v>92</v>
      </c>
      <c r="C18" s="9"/>
      <c r="D18" s="10"/>
      <c r="E18" s="10"/>
      <c r="F18" s="10"/>
      <c r="G18" s="10"/>
      <c r="H18" s="11"/>
    </row>
    <row r="19" spans="1:12" s="22" customFormat="1" x14ac:dyDescent="0.25">
      <c r="A19" s="34" t="s">
        <v>38</v>
      </c>
      <c r="B19" s="35" t="s">
        <v>93</v>
      </c>
      <c r="C19" s="6"/>
      <c r="D19" s="7"/>
      <c r="E19" s="7"/>
      <c r="F19" s="7"/>
      <c r="G19" s="7"/>
      <c r="H19" s="8"/>
      <c r="J19" s="22" t="s">
        <v>76</v>
      </c>
    </row>
    <row r="20" spans="1:12" s="22" customFormat="1" x14ac:dyDescent="0.25">
      <c r="A20" s="34" t="s">
        <v>39</v>
      </c>
      <c r="B20" s="35" t="s">
        <v>94</v>
      </c>
      <c r="C20" s="9"/>
      <c r="D20" s="10"/>
      <c r="E20" s="10"/>
      <c r="F20" s="10"/>
      <c r="G20" s="10"/>
      <c r="H20" s="11"/>
      <c r="J20" s="177" t="s">
        <v>78</v>
      </c>
      <c r="K20" s="178"/>
      <c r="L20" s="178"/>
    </row>
    <row r="21" spans="1:12" s="22" customFormat="1" x14ac:dyDescent="0.25">
      <c r="A21" s="34" t="s">
        <v>40</v>
      </c>
      <c r="B21" s="35" t="s">
        <v>95</v>
      </c>
      <c r="C21" s="6"/>
      <c r="D21" s="7"/>
      <c r="E21" s="7"/>
      <c r="F21" s="7"/>
      <c r="G21" s="7"/>
      <c r="H21" s="8"/>
    </row>
    <row r="22" spans="1:12" s="22" customFormat="1" x14ac:dyDescent="0.25">
      <c r="A22" s="34" t="s">
        <v>41</v>
      </c>
      <c r="B22" s="35" t="s">
        <v>96</v>
      </c>
      <c r="C22" s="9"/>
      <c r="D22" s="10"/>
      <c r="E22" s="10"/>
      <c r="F22" s="10"/>
      <c r="G22" s="10"/>
      <c r="H22" s="11"/>
    </row>
    <row r="23" spans="1:12" s="22" customFormat="1" x14ac:dyDescent="0.25">
      <c r="A23" s="34" t="s">
        <v>42</v>
      </c>
      <c r="B23" s="35" t="s">
        <v>97</v>
      </c>
      <c r="C23" s="12"/>
      <c r="D23" s="13"/>
      <c r="E23" s="13"/>
      <c r="F23" s="13"/>
      <c r="G23" s="7"/>
      <c r="H23" s="8"/>
    </row>
    <row r="24" spans="1:12" s="22" customFormat="1" x14ac:dyDescent="0.25">
      <c r="A24" s="34" t="s">
        <v>43</v>
      </c>
      <c r="B24" s="35" t="s">
        <v>98</v>
      </c>
      <c r="C24" s="14"/>
      <c r="D24" s="15"/>
      <c r="E24" s="15"/>
      <c r="F24" s="15"/>
      <c r="G24" s="10"/>
      <c r="H24" s="11"/>
    </row>
    <row r="25" spans="1:12" s="22" customFormat="1" x14ac:dyDescent="0.25">
      <c r="A25" s="34" t="s">
        <v>44</v>
      </c>
      <c r="B25" s="35" t="s">
        <v>99</v>
      </c>
      <c r="C25" s="12"/>
      <c r="D25" s="13"/>
      <c r="E25" s="13"/>
      <c r="F25" s="13"/>
      <c r="G25" s="7"/>
      <c r="H25" s="8"/>
    </row>
    <row r="26" spans="1:12" s="22" customFormat="1" x14ac:dyDescent="0.25">
      <c r="A26" s="34" t="s">
        <v>45</v>
      </c>
      <c r="B26" s="35" t="s">
        <v>100</v>
      </c>
      <c r="C26" s="14"/>
      <c r="D26" s="15"/>
      <c r="E26" s="15"/>
      <c r="F26" s="15"/>
      <c r="G26" s="10"/>
      <c r="H26" s="11"/>
    </row>
    <row r="27" spans="1:12" s="22" customFormat="1" x14ac:dyDescent="0.25">
      <c r="A27" s="34" t="s">
        <v>46</v>
      </c>
      <c r="B27" s="35" t="s">
        <v>101</v>
      </c>
      <c r="C27" s="12"/>
      <c r="D27" s="13"/>
      <c r="E27" s="13"/>
      <c r="F27" s="13"/>
      <c r="G27" s="7"/>
      <c r="H27" s="8"/>
    </row>
    <row r="28" spans="1:12" s="22" customFormat="1" x14ac:dyDescent="0.25">
      <c r="A28" s="34" t="s">
        <v>47</v>
      </c>
      <c r="B28" s="35" t="s">
        <v>102</v>
      </c>
      <c r="C28" s="14"/>
      <c r="D28" s="15"/>
      <c r="E28" s="15"/>
      <c r="F28" s="15"/>
      <c r="G28" s="10"/>
      <c r="H28" s="11"/>
    </row>
    <row r="29" spans="1:12" s="22" customFormat="1" x14ac:dyDescent="0.25">
      <c r="A29" s="34" t="s">
        <v>48</v>
      </c>
      <c r="B29" s="35" t="s">
        <v>103</v>
      </c>
      <c r="C29" s="12"/>
      <c r="D29" s="13"/>
      <c r="E29" s="13"/>
      <c r="F29" s="13"/>
      <c r="G29" s="7"/>
      <c r="H29" s="8"/>
    </row>
    <row r="30" spans="1:12" s="22" customFormat="1" x14ac:dyDescent="0.25">
      <c r="A30" s="34" t="s">
        <v>49</v>
      </c>
      <c r="B30" s="35" t="s">
        <v>104</v>
      </c>
      <c r="C30" s="14"/>
      <c r="D30" s="15"/>
      <c r="E30" s="15"/>
      <c r="F30" s="15"/>
      <c r="G30" s="10"/>
      <c r="H30" s="11"/>
    </row>
    <row r="31" spans="1:12" s="22" customFormat="1" x14ac:dyDescent="0.25">
      <c r="A31" s="34" t="s">
        <v>50</v>
      </c>
      <c r="B31" s="35" t="s">
        <v>105</v>
      </c>
      <c r="C31" s="12"/>
      <c r="D31" s="13"/>
      <c r="E31" s="13"/>
      <c r="F31" s="13"/>
      <c r="G31" s="7"/>
      <c r="H31" s="8"/>
    </row>
    <row r="32" spans="1:12" s="22" customFormat="1" x14ac:dyDescent="0.25">
      <c r="A32" s="34" t="s">
        <v>51</v>
      </c>
      <c r="B32" s="35" t="s">
        <v>106</v>
      </c>
      <c r="C32" s="14"/>
      <c r="D32" s="15"/>
      <c r="E32" s="15"/>
      <c r="F32" s="15"/>
      <c r="G32" s="10"/>
      <c r="H32" s="11"/>
    </row>
    <row r="33" spans="1:8" s="22" customFormat="1" x14ac:dyDescent="0.25">
      <c r="A33" s="34" t="s">
        <v>52</v>
      </c>
      <c r="B33" s="35" t="s">
        <v>107</v>
      </c>
      <c r="C33" s="12"/>
      <c r="D33" s="13"/>
      <c r="E33" s="13"/>
      <c r="F33" s="13"/>
      <c r="G33" s="7"/>
      <c r="H33" s="8"/>
    </row>
    <row r="34" spans="1:8" s="22" customFormat="1" x14ac:dyDescent="0.25">
      <c r="A34" s="34" t="s">
        <v>53</v>
      </c>
      <c r="B34" s="35" t="s">
        <v>108</v>
      </c>
      <c r="C34" s="14"/>
      <c r="D34" s="15"/>
      <c r="E34" s="15"/>
      <c r="F34" s="15"/>
      <c r="G34" s="10"/>
      <c r="H34" s="11"/>
    </row>
    <row r="35" spans="1:8" s="22" customFormat="1" x14ac:dyDescent="0.25">
      <c r="A35" s="34" t="s">
        <v>54</v>
      </c>
      <c r="B35" s="35" t="s">
        <v>109</v>
      </c>
      <c r="C35" s="12"/>
      <c r="D35" s="13"/>
      <c r="E35" s="13"/>
      <c r="F35" s="13"/>
      <c r="G35" s="7"/>
      <c r="H35" s="8"/>
    </row>
    <row r="36" spans="1:8" s="22" customFormat="1" x14ac:dyDescent="0.25">
      <c r="A36" s="34" t="s">
        <v>55</v>
      </c>
      <c r="B36" s="35" t="s">
        <v>110</v>
      </c>
      <c r="C36" s="49"/>
      <c r="D36" s="50"/>
      <c r="E36" s="50"/>
      <c r="F36" s="50"/>
      <c r="G36" s="51"/>
      <c r="H36" s="52"/>
    </row>
    <row r="37" spans="1:8" s="22" customFormat="1" x14ac:dyDescent="0.25">
      <c r="A37" s="34" t="s">
        <v>56</v>
      </c>
      <c r="B37" s="35" t="s">
        <v>111</v>
      </c>
      <c r="C37" s="53"/>
      <c r="D37" s="53"/>
      <c r="E37" s="53"/>
      <c r="F37" s="53"/>
      <c r="G37" s="54"/>
      <c r="H37" s="54"/>
    </row>
    <row r="38" spans="1:8" s="22" customFormat="1" x14ac:dyDescent="0.25">
      <c r="A38" s="34" t="s">
        <v>57</v>
      </c>
      <c r="B38" s="35" t="s">
        <v>112</v>
      </c>
      <c r="C38" s="55"/>
      <c r="D38" s="55"/>
      <c r="E38" s="55"/>
      <c r="F38" s="55"/>
      <c r="G38" s="56"/>
      <c r="H38" s="56"/>
    </row>
    <row r="39" spans="1:8" s="22" customFormat="1" x14ac:dyDescent="0.25">
      <c r="A39" s="34" t="s">
        <v>58</v>
      </c>
      <c r="B39" s="35" t="s">
        <v>113</v>
      </c>
      <c r="C39" s="53"/>
      <c r="D39" s="53"/>
      <c r="E39" s="53"/>
      <c r="F39" s="53"/>
      <c r="G39" s="54"/>
      <c r="H39" s="54"/>
    </row>
    <row r="40" spans="1:8" s="22" customFormat="1" x14ac:dyDescent="0.25">
      <c r="A40" s="34" t="s">
        <v>59</v>
      </c>
      <c r="B40" s="35" t="s">
        <v>114</v>
      </c>
      <c r="C40" s="55"/>
      <c r="D40" s="55"/>
      <c r="E40" s="55"/>
      <c r="F40" s="55"/>
      <c r="G40" s="56"/>
      <c r="H40" s="56"/>
    </row>
    <row r="41" spans="1:8" s="22" customFormat="1" x14ac:dyDescent="0.25">
      <c r="A41" s="34" t="s">
        <v>60</v>
      </c>
      <c r="B41" s="35" t="s">
        <v>115</v>
      </c>
      <c r="C41" s="53"/>
      <c r="D41" s="53"/>
      <c r="E41" s="53"/>
      <c r="F41" s="53"/>
      <c r="G41" s="54"/>
      <c r="H41" s="54"/>
    </row>
    <row r="42" spans="1:8" ht="14.45" x14ac:dyDescent="0.3">
      <c r="A42" s="2"/>
      <c r="B42" s="2"/>
    </row>
    <row r="43" spans="1:8" ht="14.45" x14ac:dyDescent="0.3">
      <c r="A43" s="2"/>
      <c r="B43" s="2"/>
      <c r="F43" s="2"/>
    </row>
    <row r="44" spans="1:8" ht="14.45" x14ac:dyDescent="0.3">
      <c r="A44" s="2"/>
      <c r="B44" s="2"/>
      <c r="F44" s="2"/>
    </row>
    <row r="45" spans="1:8" ht="14.45" x14ac:dyDescent="0.3">
      <c r="F45" s="2"/>
    </row>
  </sheetData>
  <sheetProtection sheet="1" objects="1" scenarios="1" selectLockedCells="1"/>
  <mergeCells count="1">
    <mergeCell ref="A4:B4"/>
  </mergeCells>
  <phoneticPr fontId="14" type="noConversion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0"/>
  <sheetViews>
    <sheetView tabSelected="1" workbookViewId="0">
      <selection activeCell="P18" sqref="P18"/>
    </sheetView>
  </sheetViews>
  <sheetFormatPr baseColWidth="10" defaultRowHeight="15" x14ac:dyDescent="0.25"/>
  <cols>
    <col min="2" max="2" width="11.5703125" customWidth="1"/>
    <col min="3" max="3" width="11.7109375" bestFit="1" customWidth="1"/>
    <col min="4" max="4" width="7.42578125" bestFit="1" customWidth="1"/>
    <col min="5" max="5" width="11.42578125" bestFit="1" customWidth="1"/>
    <col min="6" max="6" width="7.42578125" bestFit="1" customWidth="1"/>
    <col min="7" max="7" width="11.140625" bestFit="1" customWidth="1"/>
    <col min="8" max="8" width="7.42578125" bestFit="1" customWidth="1"/>
    <col min="9" max="9" width="11.140625" bestFit="1" customWidth="1"/>
    <col min="10" max="10" width="7.42578125" bestFit="1" customWidth="1"/>
    <col min="11" max="11" width="11.140625" bestFit="1" customWidth="1"/>
    <col min="12" max="12" width="7.42578125" bestFit="1" customWidth="1"/>
    <col min="13" max="13" width="11.42578125" bestFit="1" customWidth="1"/>
    <col min="14" max="14" width="7.42578125" bestFit="1" customWidth="1"/>
  </cols>
  <sheetData>
    <row r="1" spans="1:14" ht="23.45" x14ac:dyDescent="0.45">
      <c r="A1" s="139" t="s">
        <v>26</v>
      </c>
      <c r="B1" s="140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2"/>
      <c r="N1" s="142"/>
    </row>
    <row r="2" spans="1:14" ht="21" x14ac:dyDescent="0.4">
      <c r="A2" s="86"/>
      <c r="B2" s="86"/>
      <c r="C2" s="167" t="s">
        <v>6</v>
      </c>
      <c r="D2" s="168"/>
      <c r="E2" s="165" t="s">
        <v>7</v>
      </c>
      <c r="F2" s="166"/>
      <c r="G2" s="167" t="s">
        <v>61</v>
      </c>
      <c r="H2" s="168"/>
      <c r="I2" s="165" t="s">
        <v>62</v>
      </c>
      <c r="J2" s="166"/>
      <c r="K2" s="167" t="s">
        <v>63</v>
      </c>
      <c r="L2" s="168"/>
      <c r="M2" s="165" t="s">
        <v>14</v>
      </c>
      <c r="N2" s="166"/>
    </row>
    <row r="3" spans="1:14" ht="14.45" x14ac:dyDescent="0.3">
      <c r="A3" s="86"/>
      <c r="B3" s="86"/>
      <c r="C3" s="143"/>
      <c r="D3" s="144"/>
      <c r="E3" s="145"/>
      <c r="F3" s="144"/>
      <c r="G3" s="145"/>
      <c r="H3" s="144"/>
      <c r="I3" s="145"/>
      <c r="J3" s="144"/>
      <c r="K3" s="145"/>
      <c r="L3" s="144"/>
      <c r="M3" s="145"/>
      <c r="N3" s="146"/>
    </row>
    <row r="4" spans="1:14" x14ac:dyDescent="0.25">
      <c r="A4" s="147" t="s">
        <v>0</v>
      </c>
      <c r="B4" s="147" t="s">
        <v>1</v>
      </c>
      <c r="C4" s="148" t="s">
        <v>64</v>
      </c>
      <c r="D4" s="149" t="s">
        <v>67</v>
      </c>
      <c r="E4" s="150" t="s">
        <v>65</v>
      </c>
      <c r="F4" s="151" t="s">
        <v>67</v>
      </c>
      <c r="G4" s="148" t="s">
        <v>66</v>
      </c>
      <c r="H4" s="152" t="s">
        <v>67</v>
      </c>
      <c r="I4" s="150" t="s">
        <v>66</v>
      </c>
      <c r="J4" s="151" t="s">
        <v>67</v>
      </c>
      <c r="K4" s="148" t="s">
        <v>66</v>
      </c>
      <c r="L4" s="152" t="s">
        <v>67</v>
      </c>
      <c r="M4" s="150" t="s">
        <v>65</v>
      </c>
      <c r="N4" s="151" t="s">
        <v>67</v>
      </c>
    </row>
    <row r="5" spans="1:14" ht="14.45" x14ac:dyDescent="0.3">
      <c r="A5" s="87" t="str">
        <f>'mod A6'!A6</f>
        <v>ELEVE 1</v>
      </c>
      <c r="B5" s="88" t="str">
        <f>'mod A6'!B6</f>
        <v>Eleve 1</v>
      </c>
      <c r="C5" s="153">
        <f>COUNT('mod A6'!C6,'mod A7'!C6,'mod A8'!C6,'mod B3'!C6,'mod B4'!C6,'mod C3'!C6,'mod C4'!C6,'mod C5'!C6,'mod C6'!C6)</f>
        <v>0</v>
      </c>
      <c r="D5" s="154" t="e">
        <f>AVERAGE('mod A6:mod C6'!C6)</f>
        <v>#DIV/0!</v>
      </c>
      <c r="E5" s="89">
        <f>COUNT('mod A6'!D6,'mod A7'!D6,'mod A8'!D6,'mod B3'!D6,'mod B4'!D6,'mod C3'!D6,'mod C4'!D6,'mod C5'!D6,'mod C6'!D6)</f>
        <v>0</v>
      </c>
      <c r="F5" s="155" t="e">
        <f>AVERAGE('mod A6:mod C6'!D6)</f>
        <v>#DIV/0!</v>
      </c>
      <c r="G5" s="153">
        <f>COUNT('mod A6'!E6,'mod A7'!E6,'mod A8'!E6,'mod B3'!E6,'mod B4'!E6,'mod C3'!E6,'mod C4'!E6,'mod C5'!E6,'mod C6'!E6)</f>
        <v>0</v>
      </c>
      <c r="H5" s="154" t="e">
        <f>AVERAGE('mod A6:mod C6'!E6)</f>
        <v>#DIV/0!</v>
      </c>
      <c r="I5" s="156">
        <f>COUNT('mod A6'!F6,'mod A7'!F6,'mod A8'!F6,'mod B3'!F6,'mod B4'!F6,'mod C3'!F6,'mod C4'!F6,'mod C5'!F6,'mod C6'!F6)</f>
        <v>0</v>
      </c>
      <c r="J5" s="155" t="e">
        <f>AVERAGE('mod A6:mod C6'!F6)</f>
        <v>#DIV/0!</v>
      </c>
      <c r="K5" s="157">
        <f>COUNT('mod A6'!Q9M56,'mod A7'!G6,'mod A8'!G6,'mod B3'!G6,'mod B4'!G6,'mod C3'!G6,'mod C4'!G6,'mod C5'!G6,'mod C6'!G6)</f>
        <v>0</v>
      </c>
      <c r="L5" s="154" t="e">
        <f>AVERAGE('mod A6:mod C6'!G6)</f>
        <v>#DIV/0!</v>
      </c>
      <c r="M5" s="156">
        <f>COUNT('mod A6'!H6,'mod A7'!H6,'mod A8'!H6,'mod B3'!H6,'mod B4'!H6,'mod C3'!H6,'mod C4'!H6,'mod C5'!H6,'mod C6'!H6)</f>
        <v>0</v>
      </c>
      <c r="N5" s="155" t="e">
        <f>AVERAGE('mod A6:mod C6'!H6)</f>
        <v>#DIV/0!</v>
      </c>
    </row>
    <row r="6" spans="1:14" ht="14.45" x14ac:dyDescent="0.3">
      <c r="A6" s="87" t="str">
        <f>'mod A6'!A7</f>
        <v>ELEVE 2</v>
      </c>
      <c r="B6" s="88" t="str">
        <f>'mod A6'!B7</f>
        <v>Elève 2</v>
      </c>
      <c r="C6" s="153">
        <f>COUNT('mod A6'!C7,'mod A7'!C7,'mod A8'!C7,'mod B3'!C7,'mod B4'!C7,'mod C3'!C7,'mod C4'!C7,'mod C5'!C7,'mod C6'!C7)</f>
        <v>0</v>
      </c>
      <c r="D6" s="154" t="e">
        <f>AVERAGE('mod A6:mod C6'!C7)</f>
        <v>#DIV/0!</v>
      </c>
      <c r="E6" s="89">
        <f>COUNT('mod A6'!D7,'mod A7'!D7,'mod A8'!D7,'mod B3'!D7,'mod B4'!D7,'mod C3'!D7,'mod C4'!D7,'mod C5'!D7,'mod C6'!D7)</f>
        <v>0</v>
      </c>
      <c r="F6" s="155" t="e">
        <f>AVERAGE('mod A6:mod C6'!D7)</f>
        <v>#DIV/0!</v>
      </c>
      <c r="G6" s="153">
        <f>COUNT('mod A6'!E7,'mod A7'!E7,'mod A8'!E7,'mod B3'!E7,'mod B4'!E7,'mod C3'!E7,'mod C4'!E7,'mod C5'!E7,'mod C6'!E7)</f>
        <v>0</v>
      </c>
      <c r="H6" s="154" t="e">
        <f>AVERAGE('mod A6:mod C6'!E7)</f>
        <v>#DIV/0!</v>
      </c>
      <c r="I6" s="156">
        <f>COUNT('mod A6'!F7,'mod A7'!F7,'mod A8'!F7,'mod B3'!F7,'mod B4'!F7,'mod C3'!F7,'mod C4'!F7,'mod C5'!F7,'mod C6'!F7)</f>
        <v>0</v>
      </c>
      <c r="J6" s="155" t="e">
        <f>AVERAGE('mod A6:mod C6'!F7)</f>
        <v>#DIV/0!</v>
      </c>
      <c r="K6" s="157">
        <f>COUNT('mod A6'!Q9M56,'mod A7'!G7,'mod A8'!G7,'mod B3'!G7,'mod B4'!G7,'mod C3'!G7,'mod C4'!G7,'mod C5'!G7,'mod C6'!G7)</f>
        <v>0</v>
      </c>
      <c r="L6" s="154" t="e">
        <f>AVERAGE('mod A6:mod C6'!G7)</f>
        <v>#DIV/0!</v>
      </c>
      <c r="M6" s="156">
        <f>COUNT('mod A6'!H7,'mod A7'!H7,'mod A8'!H7,'mod B3'!H7,'mod B4'!H7,'mod C3'!H7,'mod C4'!H7,'mod C5'!H7,'mod C6'!H7)</f>
        <v>0</v>
      </c>
      <c r="N6" s="155" t="e">
        <f>AVERAGE('mod A6:mod C6'!H7)</f>
        <v>#DIV/0!</v>
      </c>
    </row>
    <row r="7" spans="1:14" ht="14.45" x14ac:dyDescent="0.3">
      <c r="A7" s="87" t="str">
        <f>'mod A6'!A8</f>
        <v>ELEVE 3</v>
      </c>
      <c r="B7" s="88" t="str">
        <f>'mod A6'!B8</f>
        <v>Elève 3</v>
      </c>
      <c r="C7" s="153">
        <f>COUNT('mod A6'!C8,'mod A7'!C8,'mod A8'!C8,'mod B3'!C8,'mod B4'!C8,'mod C3'!C8,'mod C4'!C8,'mod C5'!C8,'mod C6'!C8)</f>
        <v>0</v>
      </c>
      <c r="D7" s="154" t="e">
        <f>AVERAGE('mod A6:mod C6'!C8)</f>
        <v>#DIV/0!</v>
      </c>
      <c r="E7" s="89">
        <f>COUNT('mod A6'!D8,'mod A7'!D8,'mod A8'!D8,'mod B3'!D8,'mod B4'!D8,'mod C3'!D8,'mod C4'!D8,'mod C5'!D8,'mod C6'!D8)</f>
        <v>0</v>
      </c>
      <c r="F7" s="155" t="e">
        <f>AVERAGE('mod A6:mod C6'!D8)</f>
        <v>#DIV/0!</v>
      </c>
      <c r="G7" s="153">
        <f>COUNT('mod A6'!E8,'mod A7'!E8,'mod A8'!E8,'mod B3'!E8,'mod B4'!E8,'mod C3'!E8,'mod C4'!E8,'mod C5'!E8,'mod C6'!E8)</f>
        <v>0</v>
      </c>
      <c r="H7" s="154" t="e">
        <f>AVERAGE('mod A6:mod C6'!E8)</f>
        <v>#DIV/0!</v>
      </c>
      <c r="I7" s="156">
        <f>COUNT('mod A6'!F8,'mod A7'!F8,'mod A8'!F8,'mod B3'!F8,'mod B4'!F8,'mod C3'!F8,'mod C4'!F8,'mod C5'!F8,'mod C6'!F8)</f>
        <v>0</v>
      </c>
      <c r="J7" s="155" t="e">
        <f>AVERAGE('mod A6:mod C6'!F8)</f>
        <v>#DIV/0!</v>
      </c>
      <c r="K7" s="157">
        <f>COUNT('mod A6'!Q9M56,'mod A7'!G8,'mod A8'!G8,'mod B3'!G8,'mod B4'!G8,'mod C3'!G8,'mod C4'!G8,'mod C5'!G8,'mod C6'!G8)</f>
        <v>0</v>
      </c>
      <c r="L7" s="154" t="e">
        <f>AVERAGE('mod A6:mod C6'!G8)</f>
        <v>#DIV/0!</v>
      </c>
      <c r="M7" s="156">
        <f>COUNT('mod A6'!H8,'mod A7'!H8,'mod A8'!H8,'mod B3'!H8,'mod B4'!H8,'mod C3'!H8,'mod C4'!H8,'mod C5'!H8,'mod C6'!H8)</f>
        <v>0</v>
      </c>
      <c r="N7" s="155" t="e">
        <f>AVERAGE('mod A6:mod C6'!H8)</f>
        <v>#DIV/0!</v>
      </c>
    </row>
    <row r="8" spans="1:14" ht="14.45" x14ac:dyDescent="0.3">
      <c r="A8" s="87" t="str">
        <f>'mod A6'!A9</f>
        <v>ELEVE 4</v>
      </c>
      <c r="B8" s="88" t="str">
        <f>'mod A6'!B9</f>
        <v>Elève 4</v>
      </c>
      <c r="C8" s="153">
        <f>COUNT('mod A6'!C9,'mod A7'!C9,'mod A8'!C9,'mod B3'!C9,'mod B4'!C9,'mod C3'!C9,'mod C4'!C9,'mod C5'!C9,'mod C6'!C9)</f>
        <v>0</v>
      </c>
      <c r="D8" s="154" t="e">
        <f>AVERAGE('mod A6:mod C6'!C9)</f>
        <v>#DIV/0!</v>
      </c>
      <c r="E8" s="89">
        <f>COUNT('mod A6'!D9,'mod A7'!D9,'mod A8'!D9,'mod B3'!D9,'mod B4'!D9,'mod C3'!D9,'mod C4'!D9,'mod C5'!D9,'mod C6'!D9)</f>
        <v>0</v>
      </c>
      <c r="F8" s="155" t="e">
        <f>AVERAGE('mod A6:mod C6'!D9)</f>
        <v>#DIV/0!</v>
      </c>
      <c r="G8" s="153">
        <f>COUNT('mod A6'!E9,'mod A7'!E9,'mod A8'!E9,'mod B3'!E9,'mod B4'!E9,'mod C3'!E9,'mod C4'!E9,'mod C5'!E9,'mod C6'!E9)</f>
        <v>0</v>
      </c>
      <c r="H8" s="154" t="e">
        <f>AVERAGE('mod A6:mod C6'!E9)</f>
        <v>#DIV/0!</v>
      </c>
      <c r="I8" s="156">
        <f>COUNT('mod A6'!F9,'mod A7'!F9,'mod A8'!F9,'mod B3'!F9,'mod B4'!F9,'mod C3'!F9,'mod C4'!F9,'mod C5'!F9,'mod C6'!F9)</f>
        <v>0</v>
      </c>
      <c r="J8" s="155" t="e">
        <f>AVERAGE('mod A6:mod C6'!F9)</f>
        <v>#DIV/0!</v>
      </c>
      <c r="K8" s="157">
        <f>COUNT('mod A6'!Q9M56,'mod A7'!G9,'mod A8'!G9,'mod B3'!G9,'mod B4'!G9,'mod C3'!G9,'mod C4'!G9,'mod C5'!G9,'mod C6'!G9)</f>
        <v>0</v>
      </c>
      <c r="L8" s="154" t="e">
        <f>AVERAGE('mod A6:mod C6'!G9)</f>
        <v>#DIV/0!</v>
      </c>
      <c r="M8" s="156">
        <f>COUNT('mod A6'!H9,'mod A7'!H9,'mod A8'!H9,'mod B3'!H9,'mod B4'!H9,'mod C3'!H9,'mod C4'!H9,'mod C5'!H9,'mod C6'!H9)</f>
        <v>0</v>
      </c>
      <c r="N8" s="155" t="e">
        <f>AVERAGE('mod A6:mod C6'!H9)</f>
        <v>#DIV/0!</v>
      </c>
    </row>
    <row r="9" spans="1:14" ht="14.45" x14ac:dyDescent="0.3">
      <c r="A9" s="87" t="str">
        <f>'mod A6'!A10</f>
        <v>ELEVE 5</v>
      </c>
      <c r="B9" s="88" t="str">
        <f>'mod A6'!B10</f>
        <v>Elève 5</v>
      </c>
      <c r="C9" s="153">
        <f>COUNT('mod A6'!C10,'mod A7'!C10,'mod A8'!C10,'mod B3'!C10,'mod B4'!C10,'mod C3'!C10,'mod C4'!C10,'mod C5'!C10,'mod C6'!C10)</f>
        <v>0</v>
      </c>
      <c r="D9" s="154" t="e">
        <f>AVERAGE('mod A6:mod C6'!C10)</f>
        <v>#DIV/0!</v>
      </c>
      <c r="E9" s="89">
        <f>COUNT('mod A6'!D10,'mod A7'!D10,'mod A8'!D10,'mod B3'!D10,'mod B4'!D10,'mod C3'!D10,'mod C4'!D10,'mod C5'!D10,'mod C6'!D10)</f>
        <v>0</v>
      </c>
      <c r="F9" s="155" t="e">
        <f>AVERAGE('mod A6:mod C6'!D10)</f>
        <v>#DIV/0!</v>
      </c>
      <c r="G9" s="153">
        <f>COUNT('mod A6'!E10,'mod A7'!E10,'mod A8'!E10,'mod B3'!E10,'mod B4'!E10,'mod C3'!E10,'mod C4'!E10,'mod C5'!E10,'mod C6'!E10)</f>
        <v>0</v>
      </c>
      <c r="H9" s="154" t="e">
        <f>AVERAGE('mod A6:mod C6'!E10)</f>
        <v>#DIV/0!</v>
      </c>
      <c r="I9" s="156">
        <f>COUNT('mod A6'!F10,'mod A7'!F10,'mod A8'!F10,'mod B3'!F10,'mod B4'!F10,'mod C3'!F10,'mod C4'!F10,'mod C5'!F10,'mod C6'!F10)</f>
        <v>0</v>
      </c>
      <c r="J9" s="155" t="e">
        <f>AVERAGE('mod A6:mod C6'!F10)</f>
        <v>#DIV/0!</v>
      </c>
      <c r="K9" s="157">
        <f>COUNT('mod A6'!Q9M56,'mod A7'!G10,'mod A8'!G10,'mod B3'!G10,'mod B4'!G10,'mod C3'!G10,'mod C4'!G10,'mod C5'!G10,'mod C6'!G10)</f>
        <v>0</v>
      </c>
      <c r="L9" s="154" t="e">
        <f>AVERAGE('mod A6:mod C6'!G10)</f>
        <v>#DIV/0!</v>
      </c>
      <c r="M9" s="156">
        <f>COUNT('mod A6'!H10,'mod A7'!H10,'mod A8'!H10,'mod B3'!H10,'mod B4'!H10,'mod C3'!H10,'mod C4'!H10,'mod C5'!H10,'mod C6'!H10)</f>
        <v>0</v>
      </c>
      <c r="N9" s="155" t="e">
        <f>AVERAGE('mod A6:mod C6'!H10)</f>
        <v>#DIV/0!</v>
      </c>
    </row>
    <row r="10" spans="1:14" ht="14.45" x14ac:dyDescent="0.3">
      <c r="A10" s="87" t="str">
        <f>'mod A6'!A11</f>
        <v>ELEVE 6</v>
      </c>
      <c r="B10" s="88" t="str">
        <f>'mod A6'!B11</f>
        <v>Elève 6</v>
      </c>
      <c r="C10" s="153">
        <f>COUNT('mod A6'!C11,'mod A7'!C11,'mod A8'!C11,'mod B3'!C11,'mod B4'!C11,'mod C3'!C11,'mod C4'!C11,'mod C5'!C11,'mod C6'!C11)</f>
        <v>0</v>
      </c>
      <c r="D10" s="154" t="e">
        <f>AVERAGE('mod A6:mod C6'!C11)</f>
        <v>#DIV/0!</v>
      </c>
      <c r="E10" s="89">
        <f>COUNT('mod A6'!D11,'mod A7'!D11,'mod A8'!D11,'mod B3'!D11,'mod B4'!D11,'mod C3'!D11,'mod C4'!D11,'mod C5'!D11,'mod C6'!D11)</f>
        <v>0</v>
      </c>
      <c r="F10" s="155" t="e">
        <f>AVERAGE('mod A6:mod C6'!D11)</f>
        <v>#DIV/0!</v>
      </c>
      <c r="G10" s="153">
        <f>COUNT('mod A6'!E11,'mod A7'!E11,'mod A8'!E11,'mod B3'!E11,'mod B4'!E11,'mod C3'!E11,'mod C4'!E11,'mod C5'!E11,'mod C6'!E11)</f>
        <v>0</v>
      </c>
      <c r="H10" s="154" t="e">
        <f>AVERAGE('mod A6:mod C6'!E11)</f>
        <v>#DIV/0!</v>
      </c>
      <c r="I10" s="156">
        <f>COUNT('mod A6'!F11,'mod A7'!F11,'mod A8'!F11,'mod B3'!F11,'mod B4'!F11,'mod C3'!F11,'mod C4'!F11,'mod C5'!F11,'mod C6'!F11)</f>
        <v>0</v>
      </c>
      <c r="J10" s="155" t="e">
        <f>AVERAGE('mod A6:mod C6'!F11)</f>
        <v>#DIV/0!</v>
      </c>
      <c r="K10" s="157">
        <f>COUNT('mod A6'!Q9M56,'mod A7'!G11,'mod A8'!G11,'mod B3'!G11,'mod B4'!G11,'mod C3'!G11,'mod C4'!G11,'mod C5'!G11,'mod C6'!G11)</f>
        <v>0</v>
      </c>
      <c r="L10" s="154" t="e">
        <f>AVERAGE('mod A6:mod C6'!G11)</f>
        <v>#DIV/0!</v>
      </c>
      <c r="M10" s="156">
        <f>COUNT('mod A6'!H11,'mod A7'!H11,'mod A8'!H11,'mod B3'!H11,'mod B4'!H11,'mod C3'!H11,'mod C4'!H11,'mod C5'!H11,'mod C6'!H11)</f>
        <v>0</v>
      </c>
      <c r="N10" s="155" t="e">
        <f>AVERAGE('mod A6:mod C6'!H11)</f>
        <v>#DIV/0!</v>
      </c>
    </row>
    <row r="11" spans="1:14" ht="14.45" x14ac:dyDescent="0.3">
      <c r="A11" s="87" t="str">
        <f>'mod A6'!A12</f>
        <v>ELEVE 7</v>
      </c>
      <c r="B11" s="88" t="str">
        <f>'mod A6'!B12</f>
        <v>Elève 7</v>
      </c>
      <c r="C11" s="153">
        <f>COUNT('mod A6'!C12,'mod A7'!C12,'mod A8'!C12,'mod B3'!C12,'mod B4'!C12,'mod C3'!C12,'mod C4'!C12,'mod C5'!C12,'mod C6'!C12)</f>
        <v>0</v>
      </c>
      <c r="D11" s="154" t="e">
        <f>AVERAGE('mod A6:mod C6'!C12)</f>
        <v>#DIV/0!</v>
      </c>
      <c r="E11" s="89">
        <f>COUNT('mod A6'!D12,'mod A7'!D12,'mod A8'!D12,'mod B3'!D12,'mod B4'!D12,'mod C3'!D12,'mod C4'!D12,'mod C5'!D12,'mod C6'!D12)</f>
        <v>0</v>
      </c>
      <c r="F11" s="155" t="e">
        <f>AVERAGE('mod A6:mod C6'!D12)</f>
        <v>#DIV/0!</v>
      </c>
      <c r="G11" s="153">
        <f>COUNT('mod A6'!E12,'mod A7'!E12,'mod A8'!E12,'mod B3'!E12,'mod B4'!E12,'mod C3'!E12,'mod C4'!E12,'mod C5'!E12,'mod C6'!E12)</f>
        <v>0</v>
      </c>
      <c r="H11" s="154" t="e">
        <f>AVERAGE('mod A6:mod C6'!E12)</f>
        <v>#DIV/0!</v>
      </c>
      <c r="I11" s="156">
        <f>COUNT('mod A6'!F12,'mod A7'!F12,'mod A8'!F12,'mod B3'!F12,'mod B4'!F12,'mod C3'!F12,'mod C4'!F12,'mod C5'!F12,'mod C6'!F12)</f>
        <v>0</v>
      </c>
      <c r="J11" s="155" t="e">
        <f>AVERAGE('mod A6:mod C6'!F12)</f>
        <v>#DIV/0!</v>
      </c>
      <c r="K11" s="157">
        <f>COUNT('mod A6'!Q9M56,'mod A7'!G12,'mod A8'!G12,'mod B3'!G12,'mod B4'!G12,'mod C3'!G12,'mod C4'!G12,'mod C5'!G12,'mod C6'!G12)</f>
        <v>0</v>
      </c>
      <c r="L11" s="154" t="e">
        <f>AVERAGE('mod A6:mod C6'!G12)</f>
        <v>#DIV/0!</v>
      </c>
      <c r="M11" s="156">
        <f>COUNT('mod A6'!H12,'mod A7'!H12,'mod A8'!H12,'mod B3'!H12,'mod B4'!H12,'mod C3'!H12,'mod C4'!H12,'mod C5'!H12,'mod C6'!H12)</f>
        <v>0</v>
      </c>
      <c r="N11" s="155" t="e">
        <f>AVERAGE('mod A6:mod C6'!H12)</f>
        <v>#DIV/0!</v>
      </c>
    </row>
    <row r="12" spans="1:14" ht="14.45" x14ac:dyDescent="0.3">
      <c r="A12" s="87" t="str">
        <f>'mod A6'!A13</f>
        <v>ELEVE 8</v>
      </c>
      <c r="B12" s="88" t="str">
        <f>'mod A6'!B13</f>
        <v>Elève 8</v>
      </c>
      <c r="C12" s="153">
        <f>COUNT('mod A6'!C13,'mod A7'!C13,'mod A8'!C13,'mod B3'!C13,'mod B4'!C13,'mod C3'!C13,'mod C4'!C13,'mod C5'!C13,'mod C6'!C13)</f>
        <v>0</v>
      </c>
      <c r="D12" s="154" t="e">
        <f>AVERAGE('mod A6:mod C6'!C13)</f>
        <v>#DIV/0!</v>
      </c>
      <c r="E12" s="89">
        <f>COUNT('mod A6'!D13,'mod A7'!D13,'mod A8'!D13,'mod B3'!D13,'mod B4'!D13,'mod C3'!D13,'mod C4'!D13,'mod C5'!D13,'mod C6'!D13)</f>
        <v>0</v>
      </c>
      <c r="F12" s="155" t="e">
        <f>AVERAGE('mod A6:mod C6'!D13)</f>
        <v>#DIV/0!</v>
      </c>
      <c r="G12" s="153">
        <f>COUNT('mod A6'!E13,'mod A7'!E13,'mod A8'!E13,'mod B3'!E13,'mod B4'!E13,'mod C3'!E13,'mod C4'!E13,'mod C5'!E13,'mod C6'!E13)</f>
        <v>0</v>
      </c>
      <c r="H12" s="154" t="e">
        <f>AVERAGE('mod A6:mod C6'!E13)</f>
        <v>#DIV/0!</v>
      </c>
      <c r="I12" s="156">
        <f>COUNT('mod A6'!F13,'mod A7'!F13,'mod A8'!F13,'mod B3'!F13,'mod B4'!F13,'mod C3'!F13,'mod C4'!F13,'mod C5'!F13,'mod C6'!F13)</f>
        <v>0</v>
      </c>
      <c r="J12" s="155" t="e">
        <f>AVERAGE('mod A6:mod C6'!F13)</f>
        <v>#DIV/0!</v>
      </c>
      <c r="K12" s="157">
        <f>COUNT('mod A6'!Q9M56,'mod A7'!G13,'mod A8'!G13,'mod B3'!G13,'mod B4'!G13,'mod C3'!G13,'mod C4'!G13,'mod C5'!G13,'mod C6'!G13)</f>
        <v>0</v>
      </c>
      <c r="L12" s="154" t="e">
        <f>AVERAGE('mod A6:mod C6'!G13)</f>
        <v>#DIV/0!</v>
      </c>
      <c r="M12" s="156">
        <f>COUNT('mod A6'!H13,'mod A7'!H13,'mod A8'!H13,'mod B3'!H13,'mod B4'!H13,'mod C3'!H13,'mod C4'!H13,'mod C5'!H13,'mod C6'!H13)</f>
        <v>0</v>
      </c>
      <c r="N12" s="155" t="e">
        <f>AVERAGE('mod A6:mod C6'!H13)</f>
        <v>#DIV/0!</v>
      </c>
    </row>
    <row r="13" spans="1:14" ht="14.45" x14ac:dyDescent="0.3">
      <c r="A13" s="87" t="str">
        <f>'mod A6'!A14</f>
        <v>ELEVE 9</v>
      </c>
      <c r="B13" s="88" t="str">
        <f>'mod A6'!B14</f>
        <v>Elève 9</v>
      </c>
      <c r="C13" s="153">
        <f>COUNT('mod A6'!C14,'mod A7'!C14,'mod A8'!C14,'mod B3'!C14,'mod B4'!C14,'mod C3'!C14,'mod C4'!C14,'mod C5'!C14,'mod C6'!C14)</f>
        <v>0</v>
      </c>
      <c r="D13" s="154" t="e">
        <f>AVERAGE('mod A6:mod C6'!C14)</f>
        <v>#DIV/0!</v>
      </c>
      <c r="E13" s="89">
        <f>COUNT('mod A6'!D14,'mod A7'!D14,'mod A8'!D14,'mod B3'!D14,'mod B4'!D14,'mod C3'!D14,'mod C4'!D14,'mod C5'!D14,'mod C6'!D14)</f>
        <v>0</v>
      </c>
      <c r="F13" s="155" t="e">
        <f>AVERAGE('mod A6:mod C6'!D14)</f>
        <v>#DIV/0!</v>
      </c>
      <c r="G13" s="153">
        <f>COUNT('mod A6'!E14,'mod A7'!E14,'mod A8'!E14,'mod B3'!E14,'mod B4'!E14,'mod C3'!E14,'mod C4'!E14,'mod C5'!E14,'mod C6'!E14)</f>
        <v>0</v>
      </c>
      <c r="H13" s="154" t="e">
        <f>AVERAGE('mod A6:mod C6'!E14)</f>
        <v>#DIV/0!</v>
      </c>
      <c r="I13" s="156">
        <f>COUNT('mod A6'!F14,'mod A7'!F14,'mod A8'!F14,'mod B3'!F14,'mod B4'!F14,'mod C3'!F14,'mod C4'!F14,'mod C5'!F14,'mod C6'!F14)</f>
        <v>0</v>
      </c>
      <c r="J13" s="155" t="e">
        <f>AVERAGE('mod A6:mod C6'!F14)</f>
        <v>#DIV/0!</v>
      </c>
      <c r="K13" s="157">
        <f>COUNT('mod A6'!Q9M56,'mod A7'!G14,'mod A8'!G14,'mod B3'!G14,'mod B4'!G14,'mod C3'!G14,'mod C4'!G14,'mod C5'!G14,'mod C6'!G14)</f>
        <v>0</v>
      </c>
      <c r="L13" s="154" t="e">
        <f>AVERAGE('mod A6:mod C6'!G14)</f>
        <v>#DIV/0!</v>
      </c>
      <c r="M13" s="156">
        <f>COUNT('mod A6'!H14,'mod A7'!H14,'mod A8'!H14,'mod B3'!H14,'mod B4'!H14,'mod C3'!H14,'mod C4'!H14,'mod C5'!H14,'mod C6'!H14)</f>
        <v>0</v>
      </c>
      <c r="N13" s="155" t="e">
        <f>AVERAGE('mod A6:mod C6'!H14)</f>
        <v>#DIV/0!</v>
      </c>
    </row>
    <row r="14" spans="1:14" ht="14.45" x14ac:dyDescent="0.3">
      <c r="A14" s="87" t="str">
        <f>'mod A6'!A15</f>
        <v>ELEVE 10</v>
      </c>
      <c r="B14" s="88" t="str">
        <f>'mod A6'!B15</f>
        <v>Elève 10</v>
      </c>
      <c r="C14" s="153">
        <f>COUNT('mod A6'!C15,'mod A7'!C15,'mod A8'!C15,'mod B3'!C15,'mod B4'!C15,'mod C3'!C15,'mod C4'!C15,'mod C5'!C15,'mod C6'!C15)</f>
        <v>0</v>
      </c>
      <c r="D14" s="154" t="e">
        <f>AVERAGE('mod A6:mod C6'!C15)</f>
        <v>#DIV/0!</v>
      </c>
      <c r="E14" s="89">
        <f>COUNT('mod A6'!D15,'mod A7'!D15,'mod A8'!D15,'mod B3'!D15,'mod B4'!D15,'mod C3'!D15,'mod C4'!D15,'mod C5'!D15,'mod C6'!D15)</f>
        <v>0</v>
      </c>
      <c r="F14" s="155" t="e">
        <f>AVERAGE('mod A6:mod C6'!D15)</f>
        <v>#DIV/0!</v>
      </c>
      <c r="G14" s="153">
        <f>COUNT('mod A6'!E15,'mod A7'!E15,'mod A8'!E15,'mod B3'!E15,'mod B4'!E15,'mod C3'!E15,'mod C4'!E15,'mod C5'!E15,'mod C6'!E15)</f>
        <v>0</v>
      </c>
      <c r="H14" s="154" t="e">
        <f>AVERAGE('mod A6:mod C6'!E15)</f>
        <v>#DIV/0!</v>
      </c>
      <c r="I14" s="156">
        <f>COUNT('mod A6'!F15,'mod A7'!F15,'mod A8'!F15,'mod B3'!F15,'mod B4'!F15,'mod C3'!F15,'mod C4'!F15,'mod C5'!F15,'mod C6'!F15)</f>
        <v>0</v>
      </c>
      <c r="J14" s="155" t="e">
        <f>AVERAGE('mod A6:mod C6'!F15)</f>
        <v>#DIV/0!</v>
      </c>
      <c r="K14" s="157">
        <f>COUNT('mod A6'!Q9M56,'mod A7'!G15,'mod A8'!G15,'mod B3'!G15,'mod B4'!G15,'mod C3'!G15,'mod C4'!G15,'mod C5'!G15,'mod C6'!G15)</f>
        <v>0</v>
      </c>
      <c r="L14" s="154" t="e">
        <f>AVERAGE('mod A6:mod C6'!G15)</f>
        <v>#DIV/0!</v>
      </c>
      <c r="M14" s="156">
        <f>COUNT('mod A6'!H15,'mod A7'!H15,'mod A8'!H15,'mod B3'!H15,'mod B4'!H15,'mod C3'!H15,'mod C4'!H15,'mod C5'!H15,'mod C6'!H15)</f>
        <v>0</v>
      </c>
      <c r="N14" s="155" t="e">
        <f>AVERAGE('mod A6:mod C6'!H15)</f>
        <v>#DIV/0!</v>
      </c>
    </row>
    <row r="15" spans="1:14" ht="14.45" x14ac:dyDescent="0.3">
      <c r="A15" s="87" t="str">
        <f>'mod A6'!A16</f>
        <v>ELEVE 11</v>
      </c>
      <c r="B15" s="88" t="str">
        <f>'mod A6'!B16</f>
        <v>Elève 11</v>
      </c>
      <c r="C15" s="153">
        <f>COUNT('mod A6'!C16,'mod A7'!C16,'mod A8'!C16,'mod B3'!C16,'mod B4'!C16,'mod C3'!C16,'mod C4'!C16,'mod C5'!C16,'mod C6'!C16)</f>
        <v>0</v>
      </c>
      <c r="D15" s="154" t="e">
        <f>AVERAGE('mod A6:mod C6'!C16)</f>
        <v>#DIV/0!</v>
      </c>
      <c r="E15" s="89">
        <f>COUNT('mod A6'!D16,'mod A7'!D16,'mod A8'!D16,'mod B3'!D16,'mod B4'!D16,'mod C3'!D16,'mod C4'!D16,'mod C5'!D16,'mod C6'!D16)</f>
        <v>0</v>
      </c>
      <c r="F15" s="155" t="e">
        <f>AVERAGE('mod A6:mod C6'!D16)</f>
        <v>#DIV/0!</v>
      </c>
      <c r="G15" s="153">
        <f>COUNT('mod A6'!E16,'mod A7'!E16,'mod A8'!E16,'mod B3'!E16,'mod B4'!E16,'mod C3'!E16,'mod C4'!E16,'mod C5'!E16,'mod C6'!E16)</f>
        <v>0</v>
      </c>
      <c r="H15" s="154" t="e">
        <f>AVERAGE('mod A6:mod C6'!E16)</f>
        <v>#DIV/0!</v>
      </c>
      <c r="I15" s="156">
        <f>COUNT('mod A6'!F16,'mod A7'!F16,'mod A8'!F16,'mod B3'!F16,'mod B4'!F16,'mod C3'!F16,'mod C4'!F16,'mod C5'!F16,'mod C6'!F16)</f>
        <v>0</v>
      </c>
      <c r="J15" s="155" t="e">
        <f>AVERAGE('mod A6:mod C6'!F16)</f>
        <v>#DIV/0!</v>
      </c>
      <c r="K15" s="157">
        <f>COUNT('mod A6'!Q9M56,'mod A7'!G16,'mod A8'!G16,'mod B3'!G16,'mod B4'!G16,'mod C3'!G16,'mod C4'!G16,'mod C5'!G16,'mod C6'!G16)</f>
        <v>0</v>
      </c>
      <c r="L15" s="154" t="e">
        <f>AVERAGE('mod A6:mod C6'!G16)</f>
        <v>#DIV/0!</v>
      </c>
      <c r="M15" s="156">
        <f>COUNT('mod A6'!H16,'mod A7'!H16,'mod A8'!H16,'mod B3'!H16,'mod B4'!H16,'mod C3'!H16,'mod C4'!H16,'mod C5'!H16,'mod C6'!H16)</f>
        <v>0</v>
      </c>
      <c r="N15" s="155" t="e">
        <f>AVERAGE('mod A6:mod C6'!H16)</f>
        <v>#DIV/0!</v>
      </c>
    </row>
    <row r="16" spans="1:14" ht="14.45" x14ac:dyDescent="0.3">
      <c r="A16" s="87" t="str">
        <f>'mod A6'!A17</f>
        <v>ELEVE 12</v>
      </c>
      <c r="B16" s="88" t="str">
        <f>'mod A6'!B17</f>
        <v>Elève 12</v>
      </c>
      <c r="C16" s="153">
        <f>COUNT('mod A6'!C17,'mod A7'!C17,'mod A8'!C17,'mod B3'!C17,'mod B4'!C17,'mod C3'!C17,'mod C4'!C17,'mod C5'!C17,'mod C6'!C17)</f>
        <v>0</v>
      </c>
      <c r="D16" s="154" t="e">
        <f>AVERAGE('mod A6:mod C6'!C17)</f>
        <v>#DIV/0!</v>
      </c>
      <c r="E16" s="89">
        <f>COUNT('mod A6'!D17,'mod A7'!D17,'mod A8'!D17,'mod B3'!D17,'mod B4'!D17,'mod C3'!D17,'mod C4'!D17,'mod C5'!D17,'mod C6'!D17)</f>
        <v>0</v>
      </c>
      <c r="F16" s="155" t="e">
        <f>AVERAGE('mod A6:mod C6'!D17)</f>
        <v>#DIV/0!</v>
      </c>
      <c r="G16" s="153">
        <f>COUNT('mod A6'!E17,'mod A7'!E17,'mod A8'!E17,'mod B3'!E17,'mod B4'!E17,'mod C3'!E17,'mod C4'!E17,'mod C5'!E17,'mod C6'!E17)</f>
        <v>0</v>
      </c>
      <c r="H16" s="154" t="e">
        <f>AVERAGE('mod A6:mod C6'!E17)</f>
        <v>#DIV/0!</v>
      </c>
      <c r="I16" s="156">
        <f>COUNT('mod A6'!F17,'mod A7'!F17,'mod A8'!F17,'mod B3'!F17,'mod B4'!F17,'mod C3'!F17,'mod C4'!F17,'mod C5'!F17,'mod C6'!F17)</f>
        <v>0</v>
      </c>
      <c r="J16" s="155" t="e">
        <f>AVERAGE('mod A6:mod C6'!F17)</f>
        <v>#DIV/0!</v>
      </c>
      <c r="K16" s="157">
        <f>COUNT('mod A6'!Q9M56,'mod A7'!G17,'mod A8'!G17,'mod B3'!G17,'mod B4'!G17,'mod C3'!G17,'mod C4'!G17,'mod C5'!G17,'mod C6'!G17)</f>
        <v>0</v>
      </c>
      <c r="L16" s="154" t="e">
        <f>AVERAGE('mod A6:mod C6'!G17)</f>
        <v>#DIV/0!</v>
      </c>
      <c r="M16" s="156">
        <f>COUNT('mod A6'!H17,'mod A7'!H17,'mod A8'!H17,'mod B3'!H17,'mod B4'!H17,'mod C3'!H17,'mod C4'!H17,'mod C5'!H17,'mod C6'!H17)</f>
        <v>0</v>
      </c>
      <c r="N16" s="155" t="e">
        <f>AVERAGE('mod A6:mod C6'!H17)</f>
        <v>#DIV/0!</v>
      </c>
    </row>
    <row r="17" spans="1:15" ht="14.45" x14ac:dyDescent="0.3">
      <c r="A17" s="87" t="str">
        <f>'mod A6'!A18</f>
        <v>ELEVE 13</v>
      </c>
      <c r="B17" s="88" t="str">
        <f>'mod A6'!B18</f>
        <v>Elève 13</v>
      </c>
      <c r="C17" s="153">
        <f>COUNT('mod A6'!C18,'mod A7'!C18,'mod A8'!C18,'mod B3'!C18,'mod B4'!C18,'mod C3'!C18,'mod C4'!C18,'mod C5'!C18,'mod C6'!C18)</f>
        <v>0</v>
      </c>
      <c r="D17" s="154" t="e">
        <f>AVERAGE('mod A6:mod C6'!C18)</f>
        <v>#DIV/0!</v>
      </c>
      <c r="E17" s="89">
        <f>COUNT('mod A6'!D18,'mod A7'!D18,'mod A8'!D18,'mod B3'!D18,'mod B4'!D18,'mod C3'!D18,'mod C4'!D18,'mod C5'!D18,'mod C6'!D18)</f>
        <v>0</v>
      </c>
      <c r="F17" s="155" t="e">
        <f>AVERAGE('mod A6:mod C6'!D18)</f>
        <v>#DIV/0!</v>
      </c>
      <c r="G17" s="153">
        <f>COUNT('mod A6'!E18,'mod A7'!E18,'mod A8'!E18,'mod B3'!E18,'mod B4'!E18,'mod C3'!E18,'mod C4'!E18,'mod C5'!E18,'mod C6'!E18)</f>
        <v>0</v>
      </c>
      <c r="H17" s="154" t="e">
        <f>AVERAGE('mod A6:mod C6'!E18)</f>
        <v>#DIV/0!</v>
      </c>
      <c r="I17" s="156">
        <f>COUNT('mod A6'!F18,'mod A7'!F18,'mod A8'!F18,'mod B3'!F18,'mod B4'!F18,'mod C3'!F18,'mod C4'!F18,'mod C5'!F18,'mod C6'!F18)</f>
        <v>0</v>
      </c>
      <c r="J17" s="155" t="e">
        <f>AVERAGE('mod A6:mod C6'!F18)</f>
        <v>#DIV/0!</v>
      </c>
      <c r="K17" s="157">
        <f>COUNT('mod A6'!Q9M56,'mod A7'!G18,'mod A8'!G18,'mod B3'!G18,'mod B4'!G18,'mod C3'!G18,'mod C4'!G18,'mod C5'!G18,'mod C6'!G18)</f>
        <v>0</v>
      </c>
      <c r="L17" s="154" t="e">
        <f>AVERAGE('mod A6:mod C6'!G18)</f>
        <v>#DIV/0!</v>
      </c>
      <c r="M17" s="156">
        <f>COUNT('mod A6'!H18,'mod A7'!H18,'mod A8'!H18,'mod B3'!H18,'mod B4'!H18,'mod C3'!H18,'mod C4'!H18,'mod C5'!H18,'mod C6'!H18)</f>
        <v>0</v>
      </c>
      <c r="N17" s="155" t="e">
        <f>AVERAGE('mod A6:mod C6'!H18)</f>
        <v>#DIV/0!</v>
      </c>
    </row>
    <row r="18" spans="1:15" ht="14.45" x14ac:dyDescent="0.3">
      <c r="A18" s="87" t="str">
        <f>'mod A6'!A19</f>
        <v>ELEVE 14</v>
      </c>
      <c r="B18" s="88" t="str">
        <f>'mod A6'!B19</f>
        <v>Elève 14</v>
      </c>
      <c r="C18" s="153">
        <f>COUNT('mod A6'!C19,'mod A7'!C19,'mod A8'!C19,'mod B3'!C19,'mod B4'!C19,'mod C3'!C19,'mod C4'!C19,'mod C5'!C19,'mod C6'!C19)</f>
        <v>0</v>
      </c>
      <c r="D18" s="154" t="e">
        <f>AVERAGE('mod A6:mod C6'!C19)</f>
        <v>#DIV/0!</v>
      </c>
      <c r="E18" s="89">
        <f>COUNT('mod A6'!D19,'mod A7'!D19,'mod A8'!D19,'mod B3'!D19,'mod B4'!D19,'mod C3'!D19,'mod C4'!D19,'mod C5'!D19,'mod C6'!D19)</f>
        <v>0</v>
      </c>
      <c r="F18" s="155" t="e">
        <f>AVERAGE('mod A6:mod C6'!D19)</f>
        <v>#DIV/0!</v>
      </c>
      <c r="G18" s="153">
        <f>COUNT('mod A6'!E19,'mod A7'!E19,'mod A8'!E19,'mod B3'!E19,'mod B4'!E19,'mod C3'!E19,'mod C4'!E19,'mod C5'!E19,'mod C6'!E19)</f>
        <v>0</v>
      </c>
      <c r="H18" s="154" t="e">
        <f>AVERAGE('mod A6:mod C6'!E19)</f>
        <v>#DIV/0!</v>
      </c>
      <c r="I18" s="156">
        <f>COUNT('mod A6'!F19,'mod A7'!F19,'mod A8'!F19,'mod B3'!F19,'mod B4'!F19,'mod C3'!F19,'mod C4'!F19,'mod C5'!F19,'mod C6'!F19)</f>
        <v>0</v>
      </c>
      <c r="J18" s="155" t="e">
        <f>AVERAGE('mod A6:mod C6'!F19)</f>
        <v>#DIV/0!</v>
      </c>
      <c r="K18" s="157">
        <f>COUNT('mod A6'!Q9M56,'mod A7'!G19,'mod A8'!G19,'mod B3'!G19,'mod B4'!G19,'mod C3'!G19,'mod C4'!G19,'mod C5'!G19,'mod C6'!G19)</f>
        <v>0</v>
      </c>
      <c r="L18" s="154" t="e">
        <f>AVERAGE('mod A6:mod C6'!G19)</f>
        <v>#DIV/0!</v>
      </c>
      <c r="M18" s="156">
        <f>COUNT('mod A6'!H19,'mod A7'!H19,'mod A8'!H19,'mod B3'!H19,'mod B4'!H19,'mod C3'!H19,'mod C4'!H19,'mod C5'!H19,'mod C6'!H19)</f>
        <v>0</v>
      </c>
      <c r="N18" s="155" t="e">
        <f>AVERAGE('mod A6:mod C6'!H19)</f>
        <v>#DIV/0!</v>
      </c>
    </row>
    <row r="19" spans="1:15" ht="14.45" x14ac:dyDescent="0.3">
      <c r="A19" s="87" t="str">
        <f>'mod A6'!A20</f>
        <v>ELEVE 15</v>
      </c>
      <c r="B19" s="88" t="str">
        <f>'mod A6'!B20</f>
        <v>Elève 15</v>
      </c>
      <c r="C19" s="153">
        <f>COUNT('mod A6'!C20,'mod A7'!C20,'mod A8'!C20,'mod B3'!C20,'mod B4'!C20,'mod C3'!C20,'mod C4'!C20,'mod C5'!C20,'mod C6'!C20)</f>
        <v>0</v>
      </c>
      <c r="D19" s="154" t="e">
        <f>AVERAGE('mod A6:mod C6'!C20)</f>
        <v>#DIV/0!</v>
      </c>
      <c r="E19" s="89">
        <f>COUNT('mod A6'!D20,'mod A7'!D20,'mod A8'!D20,'mod B3'!D20,'mod B4'!D20,'mod C3'!D20,'mod C4'!D20,'mod C5'!D20,'mod C6'!D20)</f>
        <v>0</v>
      </c>
      <c r="F19" s="155" t="e">
        <f>AVERAGE('mod A6:mod C6'!D20)</f>
        <v>#DIV/0!</v>
      </c>
      <c r="G19" s="153">
        <f>COUNT('mod A6'!E20,'mod A7'!E20,'mod A8'!E20,'mod B3'!E20,'mod B4'!E20,'mod C3'!E20,'mod C4'!E20,'mod C5'!E20,'mod C6'!E20)</f>
        <v>0</v>
      </c>
      <c r="H19" s="154" t="e">
        <f>AVERAGE('mod A6:mod C6'!E20)</f>
        <v>#DIV/0!</v>
      </c>
      <c r="I19" s="156">
        <f>COUNT('mod A6'!F20,'mod A7'!F20,'mod A8'!F20,'mod B3'!F20,'mod B4'!F20,'mod C3'!F20,'mod C4'!F20,'mod C5'!F20,'mod C6'!F20)</f>
        <v>0</v>
      </c>
      <c r="J19" s="155" t="e">
        <f>AVERAGE('mod A6:mod C6'!F20)</f>
        <v>#DIV/0!</v>
      </c>
      <c r="K19" s="157">
        <f>COUNT('mod A6'!Q9M56,'mod A7'!G20,'mod A8'!G20,'mod B3'!G20,'mod B4'!G20,'mod C3'!G20,'mod C4'!G20,'mod C5'!G20,'mod C6'!G20)</f>
        <v>0</v>
      </c>
      <c r="L19" s="154" t="e">
        <f>AVERAGE('mod A6:mod C6'!G20)</f>
        <v>#DIV/0!</v>
      </c>
      <c r="M19" s="156">
        <f>COUNT('mod A6'!H20,'mod A7'!H20,'mod A8'!H20,'mod B3'!H20,'mod B4'!H20,'mod C3'!H20,'mod C4'!H20,'mod C5'!H20,'mod C6'!H20)</f>
        <v>0</v>
      </c>
      <c r="N19" s="155" t="e">
        <f>AVERAGE('mod A6:mod C6'!H20)</f>
        <v>#DIV/0!</v>
      </c>
    </row>
    <row r="20" spans="1:15" ht="14.45" x14ac:dyDescent="0.3">
      <c r="A20" s="87" t="str">
        <f>'mod A6'!A21</f>
        <v>ELEVE 16</v>
      </c>
      <c r="B20" s="88" t="str">
        <f>'mod A6'!B21</f>
        <v>Elève 16</v>
      </c>
      <c r="C20" s="153">
        <f>COUNT('mod A6'!C21,'mod A7'!C21,'mod A8'!C21,'mod B3'!C21,'mod B4'!C21,'mod C3'!C21,'mod C4'!C21,'mod C5'!C21,'mod C6'!C21)</f>
        <v>0</v>
      </c>
      <c r="D20" s="154" t="e">
        <f>AVERAGE('mod A6:mod C6'!C21)</f>
        <v>#DIV/0!</v>
      </c>
      <c r="E20" s="89">
        <f>COUNT('mod A6'!D21,'mod A7'!D21,'mod A8'!D21,'mod B3'!D21,'mod B4'!D21,'mod C3'!D21,'mod C4'!D21,'mod C5'!D21,'mod C6'!D21)</f>
        <v>0</v>
      </c>
      <c r="F20" s="155" t="e">
        <f>AVERAGE('mod A6:mod C6'!D21)</f>
        <v>#DIV/0!</v>
      </c>
      <c r="G20" s="153">
        <f>COUNT('mod A6'!E21,'mod A7'!E21,'mod A8'!E21,'mod B3'!E21,'mod B4'!E21,'mod C3'!E21,'mod C4'!E21,'mod C5'!E21,'mod C6'!E21)</f>
        <v>0</v>
      </c>
      <c r="H20" s="154" t="e">
        <f>AVERAGE('mod A6:mod C6'!E21)</f>
        <v>#DIV/0!</v>
      </c>
      <c r="I20" s="156">
        <f>COUNT('mod A6'!F21,'mod A7'!F21,'mod A8'!F21,'mod B3'!F21,'mod B4'!F21,'mod C3'!F21,'mod C4'!F21,'mod C5'!F21,'mod C6'!F21)</f>
        <v>0</v>
      </c>
      <c r="J20" s="155" t="e">
        <f>AVERAGE('mod A6:mod C6'!F21)</f>
        <v>#DIV/0!</v>
      </c>
      <c r="K20" s="157">
        <f>COUNT('mod A6'!Q9M56,'mod A7'!G21,'mod A8'!G21,'mod B3'!G21,'mod B4'!G21,'mod C3'!G21,'mod C4'!G21,'mod C5'!G21,'mod C6'!G21)</f>
        <v>0</v>
      </c>
      <c r="L20" s="154" t="e">
        <f>AVERAGE('mod A6:mod C6'!G21)</f>
        <v>#DIV/0!</v>
      </c>
      <c r="M20" s="156">
        <f>COUNT('mod A6'!H21,'mod A7'!H21,'mod A8'!H21,'mod B3'!H21,'mod B4'!H21,'mod C3'!H21,'mod C4'!H21,'mod C5'!H21,'mod C6'!H21)</f>
        <v>0</v>
      </c>
      <c r="N20" s="155" t="e">
        <f>AVERAGE('mod A6:mod C6'!H21)</f>
        <v>#DIV/0!</v>
      </c>
    </row>
    <row r="21" spans="1:15" ht="14.45" x14ac:dyDescent="0.3">
      <c r="A21" s="87" t="str">
        <f>'mod A6'!A22</f>
        <v>ELEVE 17</v>
      </c>
      <c r="B21" s="88" t="str">
        <f>'mod A6'!B22</f>
        <v>Elève 17</v>
      </c>
      <c r="C21" s="153">
        <f>COUNT('mod A6'!C22,'mod A7'!C22,'mod A8'!C22,'mod B3'!C22,'mod B4'!C22,'mod C3'!C22,'mod C4'!C22,'mod C5'!C22,'mod C6'!C22)</f>
        <v>0</v>
      </c>
      <c r="D21" s="154" t="e">
        <f>AVERAGE('mod A6:mod C6'!C22)</f>
        <v>#DIV/0!</v>
      </c>
      <c r="E21" s="89">
        <f>COUNT('mod A6'!D22,'mod A7'!D22,'mod A8'!D22,'mod B3'!D22,'mod B4'!D22,'mod C3'!D22,'mod C4'!D22,'mod C5'!D22,'mod C6'!D22)</f>
        <v>0</v>
      </c>
      <c r="F21" s="155" t="e">
        <f>AVERAGE('mod A6:mod C6'!D22)</f>
        <v>#DIV/0!</v>
      </c>
      <c r="G21" s="153">
        <f>COUNT('mod A6'!E22,'mod A7'!E22,'mod A8'!E22,'mod B3'!E22,'mod B4'!E22,'mod C3'!E22,'mod C4'!E22,'mod C5'!E22,'mod C6'!E22)</f>
        <v>0</v>
      </c>
      <c r="H21" s="154" t="e">
        <f>AVERAGE('mod A6:mod C6'!E22)</f>
        <v>#DIV/0!</v>
      </c>
      <c r="I21" s="156">
        <f>COUNT('mod A6'!F22,'mod A7'!F22,'mod A8'!F22,'mod B3'!F22,'mod B4'!F22,'mod C3'!F22,'mod C4'!F22,'mod C5'!F22,'mod C6'!F22)</f>
        <v>0</v>
      </c>
      <c r="J21" s="155" t="e">
        <f>AVERAGE('mod A6:mod C6'!F22)</f>
        <v>#DIV/0!</v>
      </c>
      <c r="K21" s="157">
        <f>COUNT('mod A6'!Q9M56,'mod A7'!G22,'mod A8'!G22,'mod B3'!G22,'mod B4'!G22,'mod C3'!G22,'mod C4'!G22,'mod C5'!G22,'mod C6'!G22)</f>
        <v>0</v>
      </c>
      <c r="L21" s="154" t="e">
        <f>AVERAGE('mod A6:mod C6'!G22)</f>
        <v>#DIV/0!</v>
      </c>
      <c r="M21" s="156">
        <f>COUNT('mod A6'!H22,'mod A7'!H22,'mod A8'!H22,'mod B3'!H22,'mod B4'!H22,'mod C3'!H22,'mod C4'!H22,'mod C5'!H22,'mod C6'!H22)</f>
        <v>0</v>
      </c>
      <c r="N21" s="155" t="e">
        <f>AVERAGE('mod A6:mod C6'!H22)</f>
        <v>#DIV/0!</v>
      </c>
    </row>
    <row r="22" spans="1:15" ht="14.45" x14ac:dyDescent="0.3">
      <c r="A22" s="87" t="str">
        <f>'mod A6'!A23</f>
        <v>ELEVE 18</v>
      </c>
      <c r="B22" s="88" t="str">
        <f>'mod A6'!B23</f>
        <v>Elève 18</v>
      </c>
      <c r="C22" s="153">
        <f>COUNT('mod A6'!C23,'mod A7'!C23,'mod A8'!C23,'mod B3'!C23,'mod B4'!C23,'mod C3'!C23,'mod C4'!C23,'mod C5'!C23,'mod C6'!C23)</f>
        <v>0</v>
      </c>
      <c r="D22" s="154" t="e">
        <f>AVERAGE('mod A6:mod C6'!C23)</f>
        <v>#DIV/0!</v>
      </c>
      <c r="E22" s="89">
        <f>COUNT('mod A6'!D23,'mod A7'!D23,'mod A8'!D23,'mod B3'!D23,'mod B4'!D23,'mod C3'!D23,'mod C4'!D23,'mod C5'!D23,'mod C6'!D23)</f>
        <v>0</v>
      </c>
      <c r="F22" s="155" t="e">
        <f>AVERAGE('mod A6:mod C6'!D23)</f>
        <v>#DIV/0!</v>
      </c>
      <c r="G22" s="153">
        <f>COUNT('mod A6'!E23,'mod A7'!E23,'mod A8'!E23,'mod B3'!E23,'mod B4'!E23,'mod C3'!E23,'mod C4'!E23,'mod C5'!E23,'mod C6'!E23)</f>
        <v>0</v>
      </c>
      <c r="H22" s="154" t="e">
        <f>AVERAGE('mod A6:mod C6'!E23)</f>
        <v>#DIV/0!</v>
      </c>
      <c r="I22" s="156">
        <f>COUNT('mod A6'!F23,'mod A7'!F23,'mod A8'!F23,'mod B3'!F23,'mod B4'!F23,'mod C3'!F23,'mod C4'!F23,'mod C5'!F23,'mod C6'!F23)</f>
        <v>0</v>
      </c>
      <c r="J22" s="155" t="e">
        <f>AVERAGE('mod A6:mod C6'!F23)</f>
        <v>#DIV/0!</v>
      </c>
      <c r="K22" s="157">
        <f>COUNT('mod A6'!Q9M56,'mod A7'!G23,'mod A8'!G23,'mod B3'!G23,'mod B4'!G23,'mod C3'!G23,'mod C4'!G23,'mod C5'!G23,'mod C6'!G23)</f>
        <v>0</v>
      </c>
      <c r="L22" s="154" t="e">
        <f>AVERAGE('mod A6:mod C6'!G23)</f>
        <v>#DIV/0!</v>
      </c>
      <c r="M22" s="156">
        <f>COUNT('mod A6'!H23,'mod A7'!H23,'mod A8'!H23,'mod B3'!H23,'mod B4'!H23,'mod C3'!H23,'mod C4'!H23,'mod C5'!H23,'mod C6'!H23)</f>
        <v>0</v>
      </c>
      <c r="N22" s="155" t="e">
        <f>AVERAGE('mod A6:mod C6'!H23)</f>
        <v>#DIV/0!</v>
      </c>
    </row>
    <row r="23" spans="1:15" ht="14.45" x14ac:dyDescent="0.3">
      <c r="A23" s="87" t="str">
        <f>'mod A6'!A24</f>
        <v>ELEVE 19</v>
      </c>
      <c r="B23" s="88" t="str">
        <f>'mod A6'!B24</f>
        <v>Elève 19</v>
      </c>
      <c r="C23" s="153">
        <f>COUNT('mod A6'!C24,'mod A7'!C24,'mod A8'!C24,'mod B3'!C24,'mod B4'!C24,'mod C3'!C24,'mod C4'!C24,'mod C5'!C24,'mod C6'!C24)</f>
        <v>0</v>
      </c>
      <c r="D23" s="154" t="e">
        <f>AVERAGE('mod A6:mod C6'!C24)</f>
        <v>#DIV/0!</v>
      </c>
      <c r="E23" s="89">
        <f>COUNT('mod A6'!D24,'mod A7'!D24,'mod A8'!D24,'mod B3'!D24,'mod B4'!D24,'mod C3'!D24,'mod C4'!D24,'mod C5'!D24,'mod C6'!D24)</f>
        <v>0</v>
      </c>
      <c r="F23" s="155" t="e">
        <f>AVERAGE('mod A6:mod C6'!D24)</f>
        <v>#DIV/0!</v>
      </c>
      <c r="G23" s="153">
        <f>COUNT('mod A6'!E24,'mod A7'!E24,'mod A8'!E24,'mod B3'!E24,'mod B4'!E24,'mod C3'!E24,'mod C4'!E24,'mod C5'!E24,'mod C6'!E24)</f>
        <v>0</v>
      </c>
      <c r="H23" s="154" t="e">
        <f>AVERAGE('mod A6:mod C6'!E24)</f>
        <v>#DIV/0!</v>
      </c>
      <c r="I23" s="156">
        <f>COUNT('mod A6'!F24,'mod A7'!F24,'mod A8'!F24,'mod B3'!F24,'mod B4'!F24,'mod C3'!F24,'mod C4'!F24,'mod C5'!F24,'mod C6'!F24)</f>
        <v>0</v>
      </c>
      <c r="J23" s="155" t="e">
        <f>AVERAGE('mod A6:mod C6'!F24)</f>
        <v>#DIV/0!</v>
      </c>
      <c r="K23" s="157">
        <f>COUNT('mod A6'!Q9M56,'mod A7'!G24,'mod A8'!G24,'mod B3'!G24,'mod B4'!G24,'mod C3'!G24,'mod C4'!G24,'mod C5'!G24,'mod C6'!G24)</f>
        <v>0</v>
      </c>
      <c r="L23" s="154" t="e">
        <f>AVERAGE('mod A6:mod C6'!G24)</f>
        <v>#DIV/0!</v>
      </c>
      <c r="M23" s="156">
        <f>COUNT('mod A6'!H24,'mod A7'!H24,'mod A8'!H24,'mod B3'!H24,'mod B4'!H24,'mod C3'!H24,'mod C4'!H24,'mod C5'!H24,'mod C6'!H24)</f>
        <v>0</v>
      </c>
      <c r="N23" s="155" t="e">
        <f>AVERAGE('mod A6:mod C6'!H24)</f>
        <v>#DIV/0!</v>
      </c>
    </row>
    <row r="24" spans="1:15" ht="14.45" x14ac:dyDescent="0.3">
      <c r="A24" s="87" t="str">
        <f>'mod A6'!A25</f>
        <v>ELEVE 20</v>
      </c>
      <c r="B24" s="88" t="str">
        <f>'mod A6'!B25</f>
        <v>Elève 20</v>
      </c>
      <c r="C24" s="153">
        <f>COUNT('mod A6'!C25,'mod A7'!C25,'mod A8'!C25,'mod B3'!C25,'mod B4'!C25,'mod C3'!C25,'mod C4'!C25,'mod C5'!C25,'mod C6'!C25)</f>
        <v>0</v>
      </c>
      <c r="D24" s="154" t="e">
        <f>AVERAGE('mod A6:mod C6'!C25)</f>
        <v>#DIV/0!</v>
      </c>
      <c r="E24" s="89">
        <f>COUNT('mod A6'!D25,'mod A7'!D25,'mod A8'!D25,'mod B3'!D25,'mod B4'!D25,'mod C3'!D25,'mod C4'!D25,'mod C5'!D25,'mod C6'!D25)</f>
        <v>0</v>
      </c>
      <c r="F24" s="155" t="e">
        <f>AVERAGE('mod A6:mod C6'!D25)</f>
        <v>#DIV/0!</v>
      </c>
      <c r="G24" s="153">
        <f>COUNT('mod A6'!E25,'mod A7'!E25,'mod A8'!E25,'mod B3'!E25,'mod B4'!E25,'mod C3'!E25,'mod C4'!E25,'mod C5'!E25,'mod C6'!E25)</f>
        <v>0</v>
      </c>
      <c r="H24" s="154" t="e">
        <f>AVERAGE('mod A6:mod C6'!E25)</f>
        <v>#DIV/0!</v>
      </c>
      <c r="I24" s="156">
        <f>COUNT('mod A6'!F25,'mod A7'!F25,'mod A8'!F25,'mod B3'!F25,'mod B4'!F25,'mod C3'!F25,'mod C4'!F25,'mod C5'!F25,'mod C6'!F25)</f>
        <v>0</v>
      </c>
      <c r="J24" s="155" t="e">
        <f>AVERAGE('mod A6:mod C6'!F25)</f>
        <v>#DIV/0!</v>
      </c>
      <c r="K24" s="157">
        <f>COUNT('mod A6'!Q9M56,'mod A7'!G25,'mod A8'!G25,'mod B3'!G25,'mod B4'!G25,'mod C3'!G25,'mod C4'!G25,'mod C5'!G25,'mod C6'!G25)</f>
        <v>0</v>
      </c>
      <c r="L24" s="154" t="e">
        <f>AVERAGE('mod A6:mod C6'!G25)</f>
        <v>#DIV/0!</v>
      </c>
      <c r="M24" s="156">
        <f>COUNT('mod A6'!H25,'mod A7'!H25,'mod A8'!H25,'mod B3'!H25,'mod B4'!H25,'mod C3'!H25,'mod C4'!H25,'mod C5'!H25,'mod C6'!H25)</f>
        <v>0</v>
      </c>
      <c r="N24" s="155" t="e">
        <f>AVERAGE('mod A6:mod C6'!H25)</f>
        <v>#DIV/0!</v>
      </c>
    </row>
    <row r="25" spans="1:15" ht="14.45" x14ac:dyDescent="0.3">
      <c r="A25" s="87" t="str">
        <f>'mod A6'!A26</f>
        <v>ELEVE 21</v>
      </c>
      <c r="B25" s="88" t="str">
        <f>'mod A6'!B26</f>
        <v>Elève 21</v>
      </c>
      <c r="C25" s="153">
        <f>COUNT('mod A6'!C26,'mod A7'!C26,'mod A8'!C26,'mod B3'!C26,'mod B4'!C26,'mod C3'!C26,'mod C4'!C26,'mod C5'!C26,'mod C6'!C26)</f>
        <v>0</v>
      </c>
      <c r="D25" s="154" t="e">
        <f>AVERAGE('mod A6:mod C6'!C26)</f>
        <v>#DIV/0!</v>
      </c>
      <c r="E25" s="89">
        <f>COUNT('mod A6'!D26,'mod A7'!D26,'mod A8'!D26,'mod B3'!D26,'mod B4'!D26,'mod C3'!D26,'mod C4'!D26,'mod C5'!D26,'mod C6'!D26)</f>
        <v>0</v>
      </c>
      <c r="F25" s="155" t="e">
        <f>AVERAGE('mod A6:mod C6'!D26)</f>
        <v>#DIV/0!</v>
      </c>
      <c r="G25" s="153">
        <f>COUNT('mod A6'!E26,'mod A7'!E26,'mod A8'!E26,'mod B3'!E26,'mod B4'!E26,'mod C3'!E26,'mod C4'!E26,'mod C5'!E26,'mod C6'!E26)</f>
        <v>0</v>
      </c>
      <c r="H25" s="154" t="e">
        <f>AVERAGE('mod A6:mod C6'!E26)</f>
        <v>#DIV/0!</v>
      </c>
      <c r="I25" s="156">
        <f>COUNT('mod A6'!F26,'mod A7'!F26,'mod A8'!F26,'mod B3'!F26,'mod B4'!F26,'mod C3'!F26,'mod C4'!F26,'mod C5'!F26,'mod C6'!F26)</f>
        <v>0</v>
      </c>
      <c r="J25" s="155" t="e">
        <f>AVERAGE('mod A6:mod C6'!F26)</f>
        <v>#DIV/0!</v>
      </c>
      <c r="K25" s="157">
        <f>COUNT('mod A6'!Q9M56,'mod A7'!G26,'mod A8'!G26,'mod B3'!G26,'mod B4'!G26,'mod C3'!G26,'mod C4'!G26,'mod C5'!G26,'mod C6'!G26)</f>
        <v>0</v>
      </c>
      <c r="L25" s="154" t="e">
        <f>AVERAGE('mod A6:mod C6'!G26)</f>
        <v>#DIV/0!</v>
      </c>
      <c r="M25" s="156">
        <f>COUNT('mod A6'!H26,'mod A7'!H26,'mod A8'!H26,'mod B3'!H26,'mod B4'!H26,'mod C3'!H26,'mod C4'!H26,'mod C5'!H26,'mod C6'!H26)</f>
        <v>0</v>
      </c>
      <c r="N25" s="155" t="e">
        <f>AVERAGE('mod A6:mod C6'!H26)</f>
        <v>#DIV/0!</v>
      </c>
    </row>
    <row r="26" spans="1:15" ht="14.45" x14ac:dyDescent="0.3">
      <c r="A26" s="87" t="str">
        <f>'mod A6'!A27</f>
        <v>ELEVE 22</v>
      </c>
      <c r="B26" s="88" t="str">
        <f>'mod A6'!B27</f>
        <v>Elève 22</v>
      </c>
      <c r="C26" s="153">
        <f>COUNT('mod A6'!C27,'mod A7'!C27,'mod A8'!C27,'mod B3'!C27,'mod B4'!C27,'mod C3'!C27,'mod C4'!C27,'mod C5'!C27,'mod C6'!C27)</f>
        <v>0</v>
      </c>
      <c r="D26" s="154" t="e">
        <f>AVERAGE('mod A6:mod C6'!C27)</f>
        <v>#DIV/0!</v>
      </c>
      <c r="E26" s="89">
        <f>COUNT('mod A6'!D27,'mod A7'!D27,'mod A8'!D27,'mod B3'!D27,'mod B4'!D27,'mod C3'!D27,'mod C4'!D27,'mod C5'!D27,'mod C6'!D27)</f>
        <v>0</v>
      </c>
      <c r="F26" s="155" t="e">
        <f>AVERAGE('mod A6:mod C6'!D27)</f>
        <v>#DIV/0!</v>
      </c>
      <c r="G26" s="153">
        <f>COUNT('mod A6'!E27,'mod A7'!E27,'mod A8'!E27,'mod B3'!E27,'mod B4'!E27,'mod C3'!E27,'mod C4'!E27,'mod C5'!E27,'mod C6'!E27)</f>
        <v>0</v>
      </c>
      <c r="H26" s="154" t="e">
        <f>AVERAGE('mod A6:mod C6'!E27)</f>
        <v>#DIV/0!</v>
      </c>
      <c r="I26" s="156">
        <f>COUNT('mod A6'!F27,'mod A7'!F27,'mod A8'!F27,'mod B3'!F27,'mod B4'!F27,'mod C3'!F27,'mod C4'!F27,'mod C5'!F27,'mod C6'!F27)</f>
        <v>0</v>
      </c>
      <c r="J26" s="155" t="e">
        <f>AVERAGE('mod A6:mod C6'!F27)</f>
        <v>#DIV/0!</v>
      </c>
      <c r="K26" s="157">
        <f>COUNT('mod A6'!Q9M56,'mod A7'!G27,'mod A8'!G27,'mod B3'!G27,'mod B4'!G27,'mod C3'!G27,'mod C4'!G27,'mod C5'!G27,'mod C6'!G27)</f>
        <v>0</v>
      </c>
      <c r="L26" s="154" t="e">
        <f>AVERAGE('mod A6:mod C6'!G27)</f>
        <v>#DIV/0!</v>
      </c>
      <c r="M26" s="156">
        <f>COUNT('mod A6'!H27,'mod A7'!H27,'mod A8'!H27,'mod B3'!H27,'mod B4'!H27,'mod C3'!H27,'mod C4'!H27,'mod C5'!H27,'mod C6'!H27)</f>
        <v>0</v>
      </c>
      <c r="N26" s="155" t="e">
        <f>AVERAGE('mod A6:mod C6'!H27)</f>
        <v>#DIV/0!</v>
      </c>
    </row>
    <row r="27" spans="1:15" ht="14.45" x14ac:dyDescent="0.3">
      <c r="A27" s="87" t="str">
        <f>'mod A6'!A28</f>
        <v>ELEVE 23</v>
      </c>
      <c r="B27" s="88" t="str">
        <f>'mod A6'!B28</f>
        <v>Elève 23</v>
      </c>
      <c r="C27" s="153">
        <f>COUNT('mod A6'!C28,'mod A7'!C28,'mod A8'!C28,'mod B3'!C28,'mod B4'!C28,'mod C3'!C28,'mod C4'!C28,'mod C5'!C28,'mod C6'!C28)</f>
        <v>0</v>
      </c>
      <c r="D27" s="154" t="e">
        <f>AVERAGE('mod A6:mod C6'!C28)</f>
        <v>#DIV/0!</v>
      </c>
      <c r="E27" s="89">
        <f>COUNT('mod A6'!D28,'mod A7'!D28,'mod A8'!D28,'mod B3'!D28,'mod B4'!D28,'mod C3'!D28,'mod C4'!D28,'mod C5'!D28,'mod C6'!D28)</f>
        <v>0</v>
      </c>
      <c r="F27" s="155" t="e">
        <f>AVERAGE('mod A6:mod C6'!D28)</f>
        <v>#DIV/0!</v>
      </c>
      <c r="G27" s="153">
        <f>COUNT('mod A6'!E28,'mod A7'!E28,'mod A8'!E28,'mod B3'!E28,'mod B4'!E28,'mod C3'!E28,'mod C4'!E28,'mod C5'!E28,'mod C6'!E28)</f>
        <v>0</v>
      </c>
      <c r="H27" s="154" t="e">
        <f>AVERAGE('mod A6:mod C6'!E28)</f>
        <v>#DIV/0!</v>
      </c>
      <c r="I27" s="156">
        <f>COUNT('mod A6'!F28,'mod A7'!F28,'mod A8'!F28,'mod B3'!F28,'mod B4'!F28,'mod C3'!F28,'mod C4'!F28,'mod C5'!F28,'mod C6'!F28)</f>
        <v>0</v>
      </c>
      <c r="J27" s="155" t="e">
        <f>AVERAGE('mod A6:mod C6'!F28)</f>
        <v>#DIV/0!</v>
      </c>
      <c r="K27" s="157">
        <f>COUNT('mod A6'!Q9M56,'mod A7'!G28,'mod A8'!G28,'mod B3'!G28,'mod B4'!G28,'mod C3'!G28,'mod C4'!G28,'mod C5'!G28,'mod C6'!G28)</f>
        <v>0</v>
      </c>
      <c r="L27" s="154" t="e">
        <f>AVERAGE('mod A6:mod C6'!G28)</f>
        <v>#DIV/0!</v>
      </c>
      <c r="M27" s="156">
        <f>COUNT('mod A6'!H28,'mod A7'!H28,'mod A8'!H28,'mod B3'!H28,'mod B4'!H28,'mod C3'!H28,'mod C4'!H28,'mod C5'!H28,'mod C6'!H28)</f>
        <v>0</v>
      </c>
      <c r="N27" s="155" t="e">
        <f>AVERAGE('mod A6:mod C6'!H28)</f>
        <v>#DIV/0!</v>
      </c>
    </row>
    <row r="28" spans="1:15" ht="14.45" x14ac:dyDescent="0.3">
      <c r="A28" s="87" t="str">
        <f>'mod A6'!A29</f>
        <v>ELEVE 24</v>
      </c>
      <c r="B28" s="88" t="str">
        <f>'mod A6'!B29</f>
        <v>Elève 24</v>
      </c>
      <c r="C28" s="153">
        <f>COUNT('mod A6'!C29,'mod A7'!C29,'mod A8'!C29,'mod B3'!C29,'mod B4'!C29,'mod C3'!C29,'mod C4'!C29,'mod C5'!C29,'mod C6'!C29)</f>
        <v>0</v>
      </c>
      <c r="D28" s="154" t="e">
        <f>AVERAGE('mod A6:mod C6'!C29)</f>
        <v>#DIV/0!</v>
      </c>
      <c r="E28" s="89">
        <f>COUNT('mod A6'!D29,'mod A7'!D29,'mod A8'!D29,'mod B3'!D29,'mod B4'!D29,'mod C3'!D29,'mod C4'!D29,'mod C5'!D29,'mod C6'!D29)</f>
        <v>0</v>
      </c>
      <c r="F28" s="155" t="e">
        <f>AVERAGE('mod A6:mod C6'!D29)</f>
        <v>#DIV/0!</v>
      </c>
      <c r="G28" s="153">
        <f>COUNT('mod A6'!E29,'mod A7'!E29,'mod A8'!E29,'mod B3'!E29,'mod B4'!E29,'mod C3'!E29,'mod C4'!E29,'mod C5'!E29,'mod C6'!E29)</f>
        <v>0</v>
      </c>
      <c r="H28" s="154" t="e">
        <f>AVERAGE('mod A6:mod C6'!E29)</f>
        <v>#DIV/0!</v>
      </c>
      <c r="I28" s="156">
        <f>COUNT('mod A6'!F29,'mod A7'!F29,'mod A8'!F29,'mod B3'!F29,'mod B4'!F29,'mod C3'!F29,'mod C4'!F29,'mod C5'!F29,'mod C6'!F29)</f>
        <v>0</v>
      </c>
      <c r="J28" s="155" t="e">
        <f>AVERAGE('mod A6:mod C6'!F29)</f>
        <v>#DIV/0!</v>
      </c>
      <c r="K28" s="157">
        <f>COUNT('mod A6'!Q9M56,'mod A7'!G29,'mod A8'!G29,'mod B3'!G29,'mod B4'!G29,'mod C3'!G29,'mod C4'!G29,'mod C5'!G29,'mod C6'!G29)</f>
        <v>0</v>
      </c>
      <c r="L28" s="154" t="e">
        <f>AVERAGE('mod A6:mod C6'!G29)</f>
        <v>#DIV/0!</v>
      </c>
      <c r="M28" s="156">
        <f>COUNT('mod A6'!H29,'mod A7'!H29,'mod A8'!H29,'mod B3'!H29,'mod B4'!H29,'mod C3'!H29,'mod C4'!H29,'mod C5'!H29,'mod C6'!H29)</f>
        <v>0</v>
      </c>
      <c r="N28" s="155" t="e">
        <f>AVERAGE('mod A6:mod C6'!H29)</f>
        <v>#DIV/0!</v>
      </c>
    </row>
    <row r="29" spans="1:15" ht="14.45" x14ac:dyDescent="0.3">
      <c r="A29" s="87" t="str">
        <f>'mod A6'!A30</f>
        <v>ELEVE 25</v>
      </c>
      <c r="B29" s="88" t="str">
        <f>'mod A6'!B30</f>
        <v>Elève 25</v>
      </c>
      <c r="C29" s="153">
        <f>COUNT('mod A6'!C30,'mod A7'!C30,'mod A8'!C30,'mod B3'!C30,'mod B4'!C30,'mod C3'!C30,'mod C4'!C30,'mod C5'!C30,'mod C6'!C30)</f>
        <v>0</v>
      </c>
      <c r="D29" s="154" t="e">
        <f>AVERAGE('mod A6:mod C6'!C30)</f>
        <v>#DIV/0!</v>
      </c>
      <c r="E29" s="89">
        <f>COUNT('mod A6'!D30,'mod A7'!D30,'mod A8'!D30,'mod B3'!D30,'mod B4'!D30,'mod C3'!D30,'mod C4'!D30,'mod C5'!D30,'mod C6'!D30)</f>
        <v>0</v>
      </c>
      <c r="F29" s="155" t="e">
        <f>AVERAGE('mod A6:mod C6'!D30)</f>
        <v>#DIV/0!</v>
      </c>
      <c r="G29" s="153">
        <f>COUNT('mod A6'!E30,'mod A7'!E30,'mod A8'!E30,'mod B3'!E30,'mod B4'!E30,'mod C3'!E30,'mod C4'!E30,'mod C5'!E30,'mod C6'!E30)</f>
        <v>0</v>
      </c>
      <c r="H29" s="154" t="e">
        <f>AVERAGE('mod A6:mod C6'!E30)</f>
        <v>#DIV/0!</v>
      </c>
      <c r="I29" s="156">
        <f>COUNT('mod A6'!F30,'mod A7'!F30,'mod A8'!F30,'mod B3'!F30,'mod B4'!F30,'mod C3'!F30,'mod C4'!F30,'mod C5'!F30,'mod C6'!F30)</f>
        <v>0</v>
      </c>
      <c r="J29" s="155" t="e">
        <f>AVERAGE('mod A6:mod C6'!F30)</f>
        <v>#DIV/0!</v>
      </c>
      <c r="K29" s="157">
        <f>COUNT('mod A6'!Q9M56,'mod A7'!G30,'mod A8'!G30,'mod B3'!G30,'mod B4'!G30,'mod C3'!G30,'mod C4'!G30,'mod C5'!G30,'mod C6'!G30)</f>
        <v>0</v>
      </c>
      <c r="L29" s="154" t="e">
        <f>AVERAGE('mod A6:mod C6'!G30)</f>
        <v>#DIV/0!</v>
      </c>
      <c r="M29" s="156">
        <f>COUNT('mod A6'!H30,'mod A7'!H30,'mod A8'!H30,'mod B3'!H30,'mod B4'!H30,'mod C3'!H30,'mod C4'!H30,'mod C5'!H30,'mod C6'!H30)</f>
        <v>0</v>
      </c>
      <c r="N29" s="155" t="e">
        <f>AVERAGE('mod A6:mod C6'!H30)</f>
        <v>#DIV/0!</v>
      </c>
    </row>
    <row r="30" spans="1:15" ht="14.45" x14ac:dyDescent="0.3">
      <c r="A30" s="87" t="str">
        <f>'mod A6'!A31</f>
        <v>ELEVE 26</v>
      </c>
      <c r="B30" s="88" t="str">
        <f>'mod A6'!B31</f>
        <v>Elève 26</v>
      </c>
      <c r="C30" s="153">
        <f>COUNT('mod A6'!C31,'mod A7'!C31,'mod A8'!C31,'mod B3'!C31,'mod B4'!C31,'mod C3'!C31,'mod C4'!C31,'mod C5'!C31,'mod C6'!C31)</f>
        <v>0</v>
      </c>
      <c r="D30" s="154" t="e">
        <f>AVERAGE('mod A6:mod C6'!C31)</f>
        <v>#DIV/0!</v>
      </c>
      <c r="E30" s="89">
        <f>COUNT('mod A6'!D31,'mod A7'!D31,'mod A8'!D31,'mod B3'!D31,'mod B4'!D31,'mod C3'!D31,'mod C4'!D31,'mod C5'!D31,'mod C6'!D31)</f>
        <v>0</v>
      </c>
      <c r="F30" s="155" t="e">
        <f>AVERAGE('mod A6:mod C6'!D31)</f>
        <v>#DIV/0!</v>
      </c>
      <c r="G30" s="153">
        <f>COUNT('mod A6'!E31,'mod A7'!E31,'mod A8'!E31,'mod B3'!E31,'mod B4'!E31,'mod C3'!E31,'mod C4'!E31,'mod C5'!E31,'mod C6'!E31)</f>
        <v>0</v>
      </c>
      <c r="H30" s="154" t="e">
        <f>AVERAGE('mod A6:mod C6'!E31)</f>
        <v>#DIV/0!</v>
      </c>
      <c r="I30" s="156">
        <f>COUNT('mod A6'!F31,'mod A7'!F31,'mod A8'!F31,'mod B3'!F31,'mod B4'!F31,'mod C3'!F31,'mod C4'!F31,'mod C5'!F31,'mod C6'!F31)</f>
        <v>0</v>
      </c>
      <c r="J30" s="155" t="e">
        <f>AVERAGE('mod A6:mod C6'!F31)</f>
        <v>#DIV/0!</v>
      </c>
      <c r="K30" s="157">
        <f>COUNT('mod A6'!Q9M56,'mod A7'!G31,'mod A8'!G31,'mod B3'!G31,'mod B4'!G31,'mod C3'!G31,'mod C4'!G31,'mod C5'!G31,'mod C6'!G31)</f>
        <v>0</v>
      </c>
      <c r="L30" s="154" t="e">
        <f>AVERAGE('mod A6:mod C6'!G31)</f>
        <v>#DIV/0!</v>
      </c>
      <c r="M30" s="156">
        <f>COUNT('mod A6'!H31,'mod A7'!H31,'mod A8'!H31,'mod B3'!H31,'mod B4'!H31,'mod C3'!H31,'mod C4'!H31,'mod C5'!H31,'mod C6'!H31)</f>
        <v>0</v>
      </c>
      <c r="N30" s="155" t="e">
        <f>AVERAGE('mod A6:mod C6'!H31)</f>
        <v>#DIV/0!</v>
      </c>
    </row>
    <row r="31" spans="1:15" ht="14.45" x14ac:dyDescent="0.3">
      <c r="A31" s="87" t="str">
        <f>'mod A6'!A32</f>
        <v>ELEVE 27</v>
      </c>
      <c r="B31" s="88" t="str">
        <f>'mod A6'!B32</f>
        <v>Elève 27</v>
      </c>
      <c r="C31" s="153">
        <f>COUNT('mod A6'!C32,'mod A7'!C32,'mod A8'!C32,'mod B3'!C32,'mod B4'!C32,'mod C3'!C32,'mod C4'!C32,'mod C5'!C32,'mod C6'!C32)</f>
        <v>0</v>
      </c>
      <c r="D31" s="154" t="e">
        <f>AVERAGE('mod A6:mod C6'!C32)</f>
        <v>#DIV/0!</v>
      </c>
      <c r="E31" s="89">
        <f>COUNT('mod A6'!D32,'mod A7'!D32,'mod A8'!D32,'mod B3'!D32,'mod B4'!D32,'mod C3'!D32,'mod C4'!D32,'mod C5'!D32,'mod C6'!D32)</f>
        <v>0</v>
      </c>
      <c r="F31" s="155" t="e">
        <f>AVERAGE('mod A6:mod C6'!D32)</f>
        <v>#DIV/0!</v>
      </c>
      <c r="G31" s="153">
        <f>COUNT('mod A6'!E32,'mod A7'!E32,'mod A8'!E32,'mod B3'!E32,'mod B4'!E32,'mod C3'!E32,'mod C4'!E32,'mod C5'!E32,'mod C6'!E32)</f>
        <v>0</v>
      </c>
      <c r="H31" s="154" t="e">
        <f>AVERAGE('mod A6:mod C6'!E32)</f>
        <v>#DIV/0!</v>
      </c>
      <c r="I31" s="156">
        <f>COUNT('mod A6'!F32,'mod A7'!F32,'mod A8'!F32,'mod B3'!F32,'mod B4'!F32,'mod C3'!F32,'mod C4'!F32,'mod C5'!F32,'mod C6'!F32)</f>
        <v>0</v>
      </c>
      <c r="J31" s="155" t="e">
        <f>AVERAGE('mod A6:mod C6'!F32)</f>
        <v>#DIV/0!</v>
      </c>
      <c r="K31" s="157">
        <f>COUNT('mod A6'!Q9M56,'mod A7'!G32,'mod A8'!G32,'mod B3'!G32,'mod B4'!G32,'mod C3'!G32,'mod C4'!G32,'mod C5'!G32,'mod C6'!G32)</f>
        <v>0</v>
      </c>
      <c r="L31" s="154" t="e">
        <f>AVERAGE('mod A6:mod C6'!G32)</f>
        <v>#DIV/0!</v>
      </c>
      <c r="M31" s="156">
        <f>COUNT('mod A6'!H32,'mod A7'!H32,'mod A8'!H32,'mod B3'!H32,'mod B4'!H32,'mod C3'!H32,'mod C4'!H32,'mod C5'!H32,'mod C6'!H32)</f>
        <v>0</v>
      </c>
      <c r="N31" s="155" t="e">
        <f>AVERAGE('mod A6:mod C6'!H32)</f>
        <v>#DIV/0!</v>
      </c>
    </row>
    <row r="32" spans="1:15" ht="14.45" x14ac:dyDescent="0.3">
      <c r="A32" s="87" t="str">
        <f>'mod A6'!A33</f>
        <v>ELEVE 28</v>
      </c>
      <c r="B32" s="88" t="str">
        <f>'mod A6'!B33</f>
        <v>Elève 28</v>
      </c>
      <c r="C32" s="153">
        <f>COUNT('mod A6'!C33,'mod A7'!C33,'mod A8'!C33,'mod B3'!C33,'mod B4'!C33,'mod C3'!C33,'mod C4'!C33,'mod C5'!C33,'mod C6'!C33)</f>
        <v>0</v>
      </c>
      <c r="D32" s="154" t="e">
        <f>AVERAGE('mod A6:mod C6'!C33)</f>
        <v>#DIV/0!</v>
      </c>
      <c r="E32" s="89">
        <f>COUNT('mod A6'!D33,'mod A7'!D33,'mod A8'!D33,'mod B3'!D33,'mod B4'!D33,'mod C3'!D33,'mod C4'!D33,'mod C5'!D33,'mod C6'!D33)</f>
        <v>0</v>
      </c>
      <c r="F32" s="155" t="e">
        <f>AVERAGE('mod A6:mod C6'!D33)</f>
        <v>#DIV/0!</v>
      </c>
      <c r="G32" s="153">
        <f>COUNT('mod A6'!E33,'mod A7'!E33,'mod A8'!E33,'mod B3'!E33,'mod B4'!E33,'mod C3'!E33,'mod C4'!E33,'mod C5'!E33,'mod C6'!E33)</f>
        <v>0</v>
      </c>
      <c r="H32" s="154" t="e">
        <f>AVERAGE('mod A6:mod C6'!E33)</f>
        <v>#DIV/0!</v>
      </c>
      <c r="I32" s="156">
        <f>COUNT('mod A6'!F33,'mod A7'!F33,'mod A8'!F33,'mod B3'!F33,'mod B4'!F33,'mod C3'!F33,'mod C4'!F33,'mod C5'!F33,'mod C6'!F33)</f>
        <v>0</v>
      </c>
      <c r="J32" s="155" t="e">
        <f>AVERAGE('mod A6:mod C6'!F33)</f>
        <v>#DIV/0!</v>
      </c>
      <c r="K32" s="157">
        <f>COUNT('mod A6'!Q9M56,'mod A7'!G33,'mod A8'!G33,'mod B3'!G33,'mod B4'!G33,'mod C3'!G33,'mod C4'!G33,'mod C5'!G33,'mod C6'!G33)</f>
        <v>0</v>
      </c>
      <c r="L32" s="154" t="e">
        <f>AVERAGE('mod A6:mod C6'!G33)</f>
        <v>#DIV/0!</v>
      </c>
      <c r="M32" s="156">
        <f>COUNT('mod A6'!H33,'mod A7'!H33,'mod A8'!H33,'mod B3'!H33,'mod B4'!H33,'mod C3'!H33,'mod C4'!H33,'mod C5'!H33,'mod C6'!H33)</f>
        <v>0</v>
      </c>
      <c r="N32" s="155" t="e">
        <f>AVERAGE('mod A6:mod C6'!H33)</f>
        <v>#DIV/0!</v>
      </c>
      <c r="O32" s="16"/>
    </row>
    <row r="33" spans="1:14" ht="14.45" x14ac:dyDescent="0.3">
      <c r="A33" s="87" t="str">
        <f>'mod A6'!A34</f>
        <v>ELEVE 29</v>
      </c>
      <c r="B33" s="88" t="str">
        <f>'mod A6'!B34</f>
        <v>Elève 29</v>
      </c>
      <c r="C33" s="153">
        <f>COUNT('mod A6'!C34,'mod A7'!C34,'mod A8'!C34,'mod B3'!C34,'mod B4'!C34,'mod C3'!C34,'mod C4'!C34,'mod C5'!C34,'mod C6'!C34)</f>
        <v>0</v>
      </c>
      <c r="D33" s="154" t="e">
        <f>AVERAGE('mod A6:mod C6'!C34)</f>
        <v>#DIV/0!</v>
      </c>
      <c r="E33" s="89">
        <f>COUNT('mod A6'!D34,'mod A7'!D34,'mod A8'!D34,'mod B3'!D34,'mod B4'!D34,'mod C3'!D34,'mod C4'!D34,'mod C5'!D34,'mod C6'!D34)</f>
        <v>0</v>
      </c>
      <c r="F33" s="155" t="e">
        <f>AVERAGE('mod A6:mod C6'!D34)</f>
        <v>#DIV/0!</v>
      </c>
      <c r="G33" s="153">
        <f>COUNT('mod A6'!E34,'mod A7'!E34,'mod A8'!E34,'mod B3'!E34,'mod B4'!E34,'mod C3'!E34,'mod C4'!E34,'mod C5'!E34,'mod C6'!E34)</f>
        <v>0</v>
      </c>
      <c r="H33" s="154" t="e">
        <f>AVERAGE('mod A6:mod C6'!E34)</f>
        <v>#DIV/0!</v>
      </c>
      <c r="I33" s="156">
        <f>COUNT('mod A6'!F34,'mod A7'!F34,'mod A8'!F34,'mod B3'!F34,'mod B4'!F34,'mod C3'!F34,'mod C4'!F34,'mod C5'!F34,'mod C6'!F34)</f>
        <v>0</v>
      </c>
      <c r="J33" s="155" t="e">
        <f>AVERAGE('mod A6:mod C6'!F34)</f>
        <v>#DIV/0!</v>
      </c>
      <c r="K33" s="157">
        <f>COUNT('mod A6'!Q9M56,'mod A7'!G34,'mod A8'!G34,'mod B3'!G34,'mod B4'!G34,'mod C3'!G34,'mod C4'!G34,'mod C5'!G34,'mod C6'!G34)</f>
        <v>0</v>
      </c>
      <c r="L33" s="154" t="e">
        <f>AVERAGE('mod A6:mod C6'!G34)</f>
        <v>#DIV/0!</v>
      </c>
      <c r="M33" s="156">
        <f>COUNT('mod A6'!H34,'mod A7'!H34,'mod A8'!H34,'mod B3'!H34,'mod B4'!H34,'mod C3'!H34,'mod C4'!H34,'mod C5'!H34,'mod C6'!H34)</f>
        <v>0</v>
      </c>
      <c r="N33" s="155" t="e">
        <f>AVERAGE('mod A6:mod C6'!H34)</f>
        <v>#DIV/0!</v>
      </c>
    </row>
    <row r="34" spans="1:14" ht="14.45" x14ac:dyDescent="0.3">
      <c r="A34" s="87" t="str">
        <f>'mod A6'!A35</f>
        <v>ELEVE 30</v>
      </c>
      <c r="B34" s="88" t="str">
        <f>'mod A6'!B35</f>
        <v>Elève 30</v>
      </c>
      <c r="C34" s="153">
        <f>COUNT('mod A6'!C35,'mod A7'!C35,'mod A8'!C35,'mod B3'!C35,'mod B4'!C35,'mod C3'!C35,'mod C4'!C35,'mod C5'!C35,'mod C6'!C35)</f>
        <v>0</v>
      </c>
      <c r="D34" s="154" t="e">
        <f>AVERAGE('mod A6:mod C6'!C35)</f>
        <v>#DIV/0!</v>
      </c>
      <c r="E34" s="89">
        <f>COUNT('mod A6'!D35,'mod A7'!D35,'mod A8'!D35,'mod B3'!D35,'mod B4'!D35,'mod C3'!D35,'mod C4'!D35,'mod C5'!D35,'mod C6'!D35)</f>
        <v>0</v>
      </c>
      <c r="F34" s="155" t="e">
        <f>AVERAGE('mod A6:mod C6'!D35)</f>
        <v>#DIV/0!</v>
      </c>
      <c r="G34" s="153">
        <f>COUNT('mod A6'!E35,'mod A7'!E35,'mod A8'!E35,'mod B3'!E35,'mod B4'!E35,'mod C3'!E35,'mod C4'!E35,'mod C5'!E35,'mod C6'!E35)</f>
        <v>0</v>
      </c>
      <c r="H34" s="154" t="e">
        <f>AVERAGE('mod A6:mod C6'!E35)</f>
        <v>#DIV/0!</v>
      </c>
      <c r="I34" s="156">
        <f>COUNT('mod A6'!F35,'mod A7'!F35,'mod A8'!F35,'mod B3'!F35,'mod B4'!F35,'mod C3'!F35,'mod C4'!F35,'mod C5'!F35,'mod C6'!F35)</f>
        <v>0</v>
      </c>
      <c r="J34" s="155" t="e">
        <f>AVERAGE('mod A6:mod C6'!F35)</f>
        <v>#DIV/0!</v>
      </c>
      <c r="K34" s="157">
        <f>COUNT('mod A6'!Q9M56,'mod A7'!G35,'mod A8'!G35,'mod B3'!G35,'mod B4'!G35,'mod C3'!G35,'mod C4'!G35,'mod C5'!G35,'mod C6'!G35)</f>
        <v>0</v>
      </c>
      <c r="L34" s="154" t="e">
        <f>AVERAGE('mod A6:mod C6'!G35)</f>
        <v>#DIV/0!</v>
      </c>
      <c r="M34" s="156">
        <f>COUNT('mod A6'!H35,'mod A7'!H35,'mod A8'!H35,'mod B3'!H35,'mod B4'!H35,'mod C3'!H35,'mod C4'!H35,'mod C5'!H35,'mod C6'!H35)</f>
        <v>0</v>
      </c>
      <c r="N34" s="155" t="e">
        <f>AVERAGE('mod A6:mod C6'!H35)</f>
        <v>#DIV/0!</v>
      </c>
    </row>
    <row r="35" spans="1:14" ht="14.45" x14ac:dyDescent="0.3">
      <c r="A35" s="87" t="str">
        <f>'mod A6'!A36</f>
        <v>ELEVE 31</v>
      </c>
      <c r="B35" s="88" t="str">
        <f>'mod A6'!B36</f>
        <v>Elève 31</v>
      </c>
      <c r="C35" s="153">
        <f>COUNT('mod A6'!C36,'mod A7'!C36,'mod A8'!C36,'mod B3'!C36,'mod B4'!C36,'mod C3'!C36,'mod C4'!C36,'mod C5'!C36,'mod C6'!C36)</f>
        <v>0</v>
      </c>
      <c r="D35" s="154" t="e">
        <f>AVERAGE('mod A6:mod C6'!C36)</f>
        <v>#DIV/0!</v>
      </c>
      <c r="E35" s="89">
        <f>COUNT('mod A6'!D36,'mod A7'!D36,'mod A8'!D36,'mod B3'!D36,'mod B4'!D36,'mod C3'!D36,'mod C4'!D36,'mod C5'!D36,'mod C6'!D36)</f>
        <v>0</v>
      </c>
      <c r="F35" s="155" t="e">
        <f>AVERAGE('mod A6:mod C6'!D36)</f>
        <v>#DIV/0!</v>
      </c>
      <c r="G35" s="153">
        <f>COUNT('mod A6'!E36,'mod A7'!E36,'mod A8'!E36,'mod B3'!E36,'mod B4'!E36,'mod C3'!E36,'mod C4'!E36,'mod C5'!E36,'mod C6'!E36)</f>
        <v>0</v>
      </c>
      <c r="H35" s="154" t="e">
        <f>AVERAGE('mod A6:mod C6'!E36)</f>
        <v>#DIV/0!</v>
      </c>
      <c r="I35" s="156">
        <f>COUNT('mod A6'!F36,'mod A7'!F36,'mod A8'!F36,'mod B3'!F36,'mod B4'!F36,'mod C3'!F36,'mod C4'!F36,'mod C5'!F36,'mod C6'!F36)</f>
        <v>0</v>
      </c>
      <c r="J35" s="155" t="e">
        <f>AVERAGE('mod A6:mod C6'!F36)</f>
        <v>#DIV/0!</v>
      </c>
      <c r="K35" s="157">
        <f>COUNT('mod A6'!Q9M56,'mod A7'!G36,'mod A8'!G36,'mod B3'!G36,'mod B4'!G36,'mod C3'!G36,'mod C4'!G36,'mod C5'!G36,'mod C6'!G36)</f>
        <v>0</v>
      </c>
      <c r="L35" s="154" t="e">
        <f>AVERAGE('mod A6:mod C6'!G36)</f>
        <v>#DIV/0!</v>
      </c>
      <c r="M35" s="156">
        <f>COUNT('mod A6'!H36,'mod A7'!H36,'mod A8'!H36,'mod B3'!H36,'mod B4'!H36,'mod C3'!H36,'mod C4'!H36,'mod C5'!H36,'mod C6'!H36)</f>
        <v>0</v>
      </c>
      <c r="N35" s="155" t="e">
        <f>AVERAGE('mod A6:mod C6'!H36)</f>
        <v>#DIV/0!</v>
      </c>
    </row>
    <row r="36" spans="1:14" ht="14.45" x14ac:dyDescent="0.3">
      <c r="A36" s="87" t="str">
        <f>'mod A6'!A37</f>
        <v>ELEVE 32</v>
      </c>
      <c r="B36" s="88" t="str">
        <f>'mod A6'!B37</f>
        <v>Elève 32</v>
      </c>
      <c r="C36" s="153">
        <f>COUNT('mod A6'!C37,'mod A7'!C37,'mod A8'!C37,'mod B3'!C37,'mod B4'!C37,'mod C3'!C37,'mod C4'!C37,'mod C5'!C37,'mod C6'!C37)</f>
        <v>0</v>
      </c>
      <c r="D36" s="154" t="e">
        <f>AVERAGE('mod A6:mod C6'!C37)</f>
        <v>#DIV/0!</v>
      </c>
      <c r="E36" s="89">
        <f>COUNT('mod A6'!D37,'mod A7'!D37,'mod A8'!D37,'mod B3'!D37,'mod B4'!D37,'mod C3'!D37,'mod C4'!D37,'mod C5'!D37,'mod C6'!D37)</f>
        <v>0</v>
      </c>
      <c r="F36" s="155" t="e">
        <f>AVERAGE('mod A6:mod C6'!D37)</f>
        <v>#DIV/0!</v>
      </c>
      <c r="G36" s="153">
        <f>COUNT('mod A6'!E37,'mod A7'!E37,'mod A8'!E37,'mod B3'!E37,'mod B4'!E37,'mod C3'!E37,'mod C4'!E37,'mod C5'!E37,'mod C6'!E37)</f>
        <v>0</v>
      </c>
      <c r="H36" s="154" t="e">
        <f>AVERAGE('mod A6:mod C6'!E37)</f>
        <v>#DIV/0!</v>
      </c>
      <c r="I36" s="156">
        <f>COUNT('mod A6'!F37,'mod A7'!F37,'mod A8'!F37,'mod B3'!F37,'mod B4'!F37,'mod C3'!F37,'mod C4'!F37,'mod C5'!F37,'mod C6'!F37)</f>
        <v>0</v>
      </c>
      <c r="J36" s="155" t="e">
        <f>AVERAGE('mod A6:mod C6'!F37)</f>
        <v>#DIV/0!</v>
      </c>
      <c r="K36" s="157">
        <f>COUNT('mod A6'!Q9M56,'mod A7'!G37,'mod A8'!G37,'mod B3'!G37,'mod B4'!G37,'mod C3'!G37,'mod C4'!G37,'mod C5'!G37,'mod C6'!G37)</f>
        <v>0</v>
      </c>
      <c r="L36" s="154" t="e">
        <f>AVERAGE('mod A6:mod C6'!G37)</f>
        <v>#DIV/0!</v>
      </c>
      <c r="M36" s="156">
        <f>COUNT('mod A6'!H37,'mod A7'!H37,'mod A8'!H37,'mod B3'!H37,'mod B4'!H37,'mod C3'!H37,'mod C4'!H37,'mod C5'!H37,'mod C6'!H37)</f>
        <v>0</v>
      </c>
      <c r="N36" s="155" t="e">
        <f>AVERAGE('mod A6:mod C6'!H37)</f>
        <v>#DIV/0!</v>
      </c>
    </row>
    <row r="37" spans="1:14" x14ac:dyDescent="0.25">
      <c r="A37" s="87" t="str">
        <f>'mod A6'!A38</f>
        <v>ELEVE 33</v>
      </c>
      <c r="B37" s="88" t="str">
        <f>'mod A6'!B38</f>
        <v>Elève 33</v>
      </c>
      <c r="C37" s="153">
        <f>COUNT('mod A6'!C38,'mod A7'!C38,'mod A8'!C38,'mod B3'!C38,'mod B4'!C38,'mod C3'!C38,'mod C4'!C38,'mod C5'!C38,'mod C6'!C38)</f>
        <v>0</v>
      </c>
      <c r="D37" s="154" t="e">
        <f>AVERAGE('mod A6:mod C6'!C38)</f>
        <v>#DIV/0!</v>
      </c>
      <c r="E37" s="89">
        <f>COUNT('mod A6'!D38,'mod A7'!D38,'mod A8'!D38,'mod B3'!D38,'mod B4'!D38,'mod C3'!D38,'mod C4'!D38,'mod C5'!D38,'mod C6'!D38)</f>
        <v>0</v>
      </c>
      <c r="F37" s="155" t="e">
        <f>AVERAGE('mod A6:mod C6'!D38)</f>
        <v>#DIV/0!</v>
      </c>
      <c r="G37" s="153">
        <f>COUNT('mod A6'!E38,'mod A7'!E38,'mod A8'!E38,'mod B3'!E38,'mod B4'!E38,'mod C3'!E38,'mod C4'!E38,'mod C5'!E38,'mod C6'!E38)</f>
        <v>0</v>
      </c>
      <c r="H37" s="154" t="e">
        <f>AVERAGE('mod A6:mod C6'!E38)</f>
        <v>#DIV/0!</v>
      </c>
      <c r="I37" s="156">
        <f>COUNT('mod A6'!F38,'mod A7'!F38,'mod A8'!F38,'mod B3'!F38,'mod B4'!F38,'mod C3'!F38,'mod C4'!F38,'mod C5'!F38,'mod C6'!F38)</f>
        <v>0</v>
      </c>
      <c r="J37" s="155" t="e">
        <f>AVERAGE('mod A6:mod C6'!F38)</f>
        <v>#DIV/0!</v>
      </c>
      <c r="K37" s="157">
        <f>COUNT('mod A6'!Q9M56,'mod A7'!G38,'mod A8'!G38,'mod B3'!G38,'mod B4'!G38,'mod C3'!G38,'mod C4'!G38,'mod C5'!G38,'mod C6'!G38)</f>
        <v>0</v>
      </c>
      <c r="L37" s="154" t="e">
        <f>AVERAGE('mod A6:mod C6'!G38)</f>
        <v>#DIV/0!</v>
      </c>
      <c r="M37" s="156">
        <f>COUNT('mod A6'!H38,'mod A7'!H38,'mod A8'!H38,'mod B3'!H38,'mod B4'!H38,'mod C3'!H38,'mod C4'!H38,'mod C5'!H38,'mod C6'!H38)</f>
        <v>0</v>
      </c>
      <c r="N37" s="155" t="e">
        <f>AVERAGE('mod A6:mod C6'!H38)</f>
        <v>#DIV/0!</v>
      </c>
    </row>
    <row r="38" spans="1:14" x14ac:dyDescent="0.25">
      <c r="A38" s="87" t="str">
        <f>'mod A6'!A39</f>
        <v>ELEVE 34</v>
      </c>
      <c r="B38" s="88" t="str">
        <f>'mod A6'!B39</f>
        <v>Elève 34</v>
      </c>
      <c r="C38" s="153">
        <f>COUNT('mod A6'!C39,'mod A7'!C39,'mod A8'!C39,'mod B3'!C39,'mod B4'!C39,'mod C3'!C39,'mod C4'!C39,'mod C5'!C39,'mod C6'!C39)</f>
        <v>0</v>
      </c>
      <c r="D38" s="154" t="e">
        <f>AVERAGE('mod A6:mod C6'!C39)</f>
        <v>#DIV/0!</v>
      </c>
      <c r="E38" s="89">
        <f>COUNT('mod A6'!D39,'mod A7'!D39,'mod A8'!D39,'mod B3'!D39,'mod B4'!D39,'mod C3'!D39,'mod C4'!D39,'mod C5'!D39,'mod C6'!D39)</f>
        <v>0</v>
      </c>
      <c r="F38" s="155" t="e">
        <f>AVERAGE('mod A6:mod C6'!D39)</f>
        <v>#DIV/0!</v>
      </c>
      <c r="G38" s="153">
        <f>COUNT('mod A6'!E39,'mod A7'!E39,'mod A8'!E39,'mod B3'!E39,'mod B4'!E39,'mod C3'!E39,'mod C4'!E39,'mod C5'!E39,'mod C6'!E39)</f>
        <v>0</v>
      </c>
      <c r="H38" s="154" t="e">
        <f>AVERAGE('mod A6:mod C6'!E39)</f>
        <v>#DIV/0!</v>
      </c>
      <c r="I38" s="156">
        <f>COUNT('mod A6'!F39,'mod A7'!F39,'mod A8'!F39,'mod B3'!F39,'mod B4'!F39,'mod C3'!F39,'mod C4'!F39,'mod C5'!F39,'mod C6'!F39)</f>
        <v>0</v>
      </c>
      <c r="J38" s="155" t="e">
        <f>AVERAGE('mod A6:mod C6'!F39)</f>
        <v>#DIV/0!</v>
      </c>
      <c r="K38" s="157">
        <f>COUNT('mod A6'!Q9M56,'mod A7'!G39,'mod A8'!G39,'mod B3'!G39,'mod B4'!G39,'mod C3'!G39,'mod C4'!G39,'mod C5'!G39,'mod C6'!G39)</f>
        <v>0</v>
      </c>
      <c r="L38" s="154" t="e">
        <f>AVERAGE('mod A6:mod C6'!G39)</f>
        <v>#DIV/0!</v>
      </c>
      <c r="M38" s="156">
        <f>COUNT('mod A6'!H39,'mod A7'!H39,'mod A8'!H39,'mod B3'!H39,'mod B4'!H39,'mod C3'!H39,'mod C4'!H39,'mod C5'!H39,'mod C6'!H39)</f>
        <v>0</v>
      </c>
      <c r="N38" s="155" t="e">
        <f>AVERAGE('mod A6:mod C6'!H39)</f>
        <v>#DIV/0!</v>
      </c>
    </row>
    <row r="39" spans="1:14" x14ac:dyDescent="0.25">
      <c r="A39" s="87" t="str">
        <f>'mod A6'!A40</f>
        <v>ELEVE 35</v>
      </c>
      <c r="B39" s="88" t="str">
        <f>'mod A6'!B40</f>
        <v>Elève 35</v>
      </c>
      <c r="C39" s="153">
        <f>COUNT('mod A6'!C40,'mod A7'!C40,'mod A8'!C40,'mod B3'!C40,'mod B4'!C40,'mod C3'!C40,'mod C4'!C40,'mod C5'!C40,'mod C6'!C40)</f>
        <v>0</v>
      </c>
      <c r="D39" s="154" t="e">
        <f>AVERAGE('mod A6:mod C6'!C40)</f>
        <v>#DIV/0!</v>
      </c>
      <c r="E39" s="89">
        <f>COUNT('mod A6'!D40,'mod A7'!D40,'mod A8'!D40,'mod B3'!D40,'mod B4'!D40,'mod C3'!D40,'mod C4'!D40,'mod C5'!D40,'mod C6'!D40)</f>
        <v>0</v>
      </c>
      <c r="F39" s="155" t="e">
        <f>AVERAGE('mod A6:mod C6'!D40)</f>
        <v>#DIV/0!</v>
      </c>
      <c r="G39" s="153">
        <f>COUNT('mod A6'!E40,'mod A7'!E40,'mod A8'!E40,'mod B3'!E40,'mod B4'!E40,'mod C3'!E40,'mod C4'!E40,'mod C5'!E40,'mod C6'!E40)</f>
        <v>0</v>
      </c>
      <c r="H39" s="154" t="e">
        <f>AVERAGE('mod A6:mod C6'!E40)</f>
        <v>#DIV/0!</v>
      </c>
      <c r="I39" s="156">
        <f>COUNT('mod A6'!F40,'mod A7'!F40,'mod A8'!F40,'mod B3'!F40,'mod B4'!F40,'mod C3'!F40,'mod C4'!F40,'mod C5'!F40,'mod C6'!F40)</f>
        <v>0</v>
      </c>
      <c r="J39" s="155" t="e">
        <f>AVERAGE('mod A6:mod C6'!F40)</f>
        <v>#DIV/0!</v>
      </c>
      <c r="K39" s="157">
        <f>COUNT('mod A6'!Q9M56,'mod A7'!G40,'mod A8'!G40,'mod B3'!G40,'mod B4'!G40,'mod C3'!G40,'mod C4'!G40,'mod C5'!G40,'mod C6'!G40)</f>
        <v>0</v>
      </c>
      <c r="L39" s="154" t="e">
        <f>AVERAGE('mod A6:mod C6'!G40)</f>
        <v>#DIV/0!</v>
      </c>
      <c r="M39" s="156">
        <f>COUNT('mod A6'!H40,'mod A7'!H40,'mod A8'!H40,'mod B3'!H40,'mod B4'!H40,'mod C3'!H40,'mod C4'!H40,'mod C5'!H40,'mod C6'!H40)</f>
        <v>0</v>
      </c>
      <c r="N39" s="155" t="e">
        <f>AVERAGE('mod A6:mod C6'!H40)</f>
        <v>#DIV/0!</v>
      </c>
    </row>
    <row r="40" spans="1:14" x14ac:dyDescent="0.25">
      <c r="A40" s="87" t="str">
        <f>'mod A6'!A41</f>
        <v>ELEVE 36</v>
      </c>
      <c r="B40" s="88" t="str">
        <f>'mod A6'!B41</f>
        <v>Elève 36</v>
      </c>
      <c r="C40" s="153">
        <f>COUNT('mod A6'!C41,'mod A7'!C41,'mod A8'!C41,'mod B3'!C41,'mod B4'!C41,'mod C3'!C41,'mod C4'!C41,'mod C5'!C41,'mod C6'!C41)</f>
        <v>0</v>
      </c>
      <c r="D40" s="154" t="e">
        <f>AVERAGE('mod A6:mod C6'!C41)</f>
        <v>#DIV/0!</v>
      </c>
      <c r="E40" s="89">
        <f>COUNT('mod A6'!D41,'mod A7'!D41,'mod A8'!D41,'mod B3'!D41,'mod B4'!D41,'mod C3'!D41,'mod C4'!D41,'mod C5'!D41,'mod C6'!D41)</f>
        <v>0</v>
      </c>
      <c r="F40" s="155" t="e">
        <f>AVERAGE('mod A6:mod C6'!D41)</f>
        <v>#DIV/0!</v>
      </c>
      <c r="G40" s="153">
        <f>COUNT('mod A6'!E41,'mod A7'!E41,'mod A8'!E41,'mod B3'!E41,'mod B4'!E41,'mod C3'!E41,'mod C4'!E41,'mod C5'!E41,'mod C6'!E41)</f>
        <v>0</v>
      </c>
      <c r="H40" s="154" t="e">
        <f>AVERAGE('mod A6:mod C6'!E41)</f>
        <v>#DIV/0!</v>
      </c>
      <c r="I40" s="156">
        <f>COUNT('mod A6'!F41,'mod A7'!F41,'mod A8'!F41,'mod B3'!F41,'mod B4'!F41,'mod C3'!F41,'mod C4'!F41,'mod C5'!F41,'mod C6'!F41)</f>
        <v>0</v>
      </c>
      <c r="J40" s="155" t="e">
        <f>AVERAGE('mod A6:mod C6'!F41)</f>
        <v>#DIV/0!</v>
      </c>
      <c r="K40" s="157">
        <f>COUNT('mod A6'!Q9M56,'mod A7'!G41,'mod A8'!G41,'mod B3'!G41,'mod B4'!G41,'mod C3'!G41,'mod C4'!G41,'mod C5'!G41,'mod C6'!G41)</f>
        <v>0</v>
      </c>
      <c r="L40" s="154" t="e">
        <f>AVERAGE('mod A6:mod C6'!G41)</f>
        <v>#DIV/0!</v>
      </c>
      <c r="M40" s="156">
        <f>COUNT('mod A6'!H41,'mod A7'!H41,'mod A8'!H41,'mod B3'!H41,'mod B4'!H41,'mod C3'!H41,'mod C4'!H41,'mod C5'!H41,'mod C6'!H41)</f>
        <v>0</v>
      </c>
      <c r="N40" s="155" t="e">
        <f>AVERAGE('mod A6:mod C6'!H41)</f>
        <v>#DIV/0!</v>
      </c>
    </row>
  </sheetData>
  <sheetProtection sheet="1" objects="1" scenarios="1" selectLockedCells="1" selectUnlockedCells="1"/>
  <mergeCells count="6">
    <mergeCell ref="M2:N2"/>
    <mergeCell ref="C2:D2"/>
    <mergeCell ref="E2:F2"/>
    <mergeCell ref="G2:H2"/>
    <mergeCell ref="I2:J2"/>
    <mergeCell ref="K2:L2"/>
  </mergeCells>
  <phoneticPr fontId="14" type="noConversion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workbookViewId="0">
      <selection activeCell="A6" sqref="A6"/>
    </sheetView>
  </sheetViews>
  <sheetFormatPr baseColWidth="10" defaultRowHeight="15" x14ac:dyDescent="0.25"/>
  <cols>
    <col min="3" max="4" width="16.28515625" customWidth="1"/>
    <col min="5" max="5" width="25.28515625" bestFit="1" customWidth="1"/>
    <col min="6" max="7" width="15.42578125" bestFit="1" customWidth="1"/>
    <col min="8" max="8" width="19.140625" bestFit="1" customWidth="1"/>
    <col min="9" max="9" width="6.7109375" customWidth="1"/>
  </cols>
  <sheetData>
    <row r="1" spans="1:16" ht="32.450000000000003" customHeight="1" x14ac:dyDescent="0.25">
      <c r="A1" s="90" t="s">
        <v>118</v>
      </c>
      <c r="B1" s="91"/>
      <c r="C1" s="91"/>
      <c r="D1" s="91"/>
      <c r="E1" s="92"/>
      <c r="F1" s="92"/>
      <c r="G1" s="92"/>
      <c r="H1" s="93" t="s">
        <v>18</v>
      </c>
      <c r="I1" s="169"/>
      <c r="J1" s="169"/>
      <c r="K1" s="169"/>
      <c r="L1" s="169"/>
      <c r="M1" s="169"/>
      <c r="N1" s="1"/>
      <c r="O1" s="1"/>
      <c r="P1" s="1"/>
    </row>
    <row r="2" spans="1:16" ht="15.75" thickBot="1" x14ac:dyDescent="0.3">
      <c r="A2" s="94" t="s">
        <v>2</v>
      </c>
      <c r="B2" s="1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</row>
    <row r="3" spans="1:16" ht="15.75" thickBot="1" x14ac:dyDescent="0.3">
      <c r="A3" s="94" t="s">
        <v>12</v>
      </c>
      <c r="B3" s="86"/>
      <c r="C3" s="95" t="s">
        <v>6</v>
      </c>
      <c r="D3" s="96" t="s">
        <v>7</v>
      </c>
      <c r="E3" s="96" t="s">
        <v>10</v>
      </c>
      <c r="F3" s="97" t="s">
        <v>11</v>
      </c>
      <c r="G3" s="96" t="s">
        <v>13</v>
      </c>
      <c r="H3" s="98" t="s">
        <v>14</v>
      </c>
      <c r="I3" s="86"/>
      <c r="J3" s="86"/>
      <c r="K3" s="86"/>
      <c r="L3" s="86"/>
      <c r="M3" s="86"/>
    </row>
    <row r="4" spans="1:16" ht="105.75" thickBot="1" x14ac:dyDescent="0.3">
      <c r="A4" s="161" t="s">
        <v>3</v>
      </c>
      <c r="B4" s="162"/>
      <c r="C4" s="99" t="s">
        <v>4</v>
      </c>
      <c r="D4" s="100" t="s">
        <v>5</v>
      </c>
      <c r="E4" s="100" t="s">
        <v>8</v>
      </c>
      <c r="F4" s="100" t="s">
        <v>9</v>
      </c>
      <c r="G4" s="100" t="s">
        <v>16</v>
      </c>
      <c r="H4" s="101" t="s">
        <v>15</v>
      </c>
      <c r="I4" s="86"/>
      <c r="J4" s="179"/>
      <c r="K4" s="179"/>
      <c r="L4" s="86"/>
      <c r="M4" s="86"/>
    </row>
    <row r="5" spans="1:16" thickBot="1" x14ac:dyDescent="0.35">
      <c r="A5" s="102" t="s">
        <v>0</v>
      </c>
      <c r="B5" s="103" t="s">
        <v>1</v>
      </c>
      <c r="C5" s="104"/>
      <c r="D5" s="104"/>
      <c r="E5" s="104"/>
      <c r="F5" s="104"/>
      <c r="G5" s="104"/>
      <c r="H5" s="105"/>
      <c r="I5" s="86"/>
      <c r="J5" s="86"/>
      <c r="K5" s="86"/>
      <c r="L5" s="86"/>
      <c r="M5" s="86"/>
    </row>
    <row r="6" spans="1:16" x14ac:dyDescent="0.25">
      <c r="A6" s="34" t="str">
        <f>'mod A6'!A6</f>
        <v>ELEVE 1</v>
      </c>
      <c r="B6" s="35" t="str">
        <f>'mod A6'!B6</f>
        <v>Eleve 1</v>
      </c>
      <c r="C6" s="3"/>
      <c r="D6" s="4"/>
      <c r="E6" s="4"/>
      <c r="F6" s="4"/>
      <c r="G6" s="4"/>
      <c r="H6" s="5"/>
      <c r="I6" s="86"/>
      <c r="J6" s="170" t="s">
        <v>72</v>
      </c>
      <c r="K6" s="171"/>
      <c r="L6" s="171"/>
      <c r="M6" s="171"/>
    </row>
    <row r="7" spans="1:16" x14ac:dyDescent="0.25">
      <c r="A7" s="158" t="str">
        <f>'mod A6'!A7</f>
        <v>ELEVE 2</v>
      </c>
      <c r="B7" s="35" t="str">
        <f>'mod A6'!B7</f>
        <v>Elève 2</v>
      </c>
      <c r="C7" s="6"/>
      <c r="D7" s="7"/>
      <c r="E7" s="7"/>
      <c r="F7" s="7"/>
      <c r="G7" s="7"/>
      <c r="H7" s="8"/>
      <c r="I7" s="86"/>
      <c r="J7" s="170" t="s">
        <v>73</v>
      </c>
      <c r="K7" s="171"/>
      <c r="L7" s="171"/>
      <c r="M7" s="171"/>
    </row>
    <row r="8" spans="1:16" x14ac:dyDescent="0.25">
      <c r="A8" s="158" t="str">
        <f>'mod A6'!A8</f>
        <v>ELEVE 3</v>
      </c>
      <c r="B8" s="35" t="str">
        <f>'mod A6'!B8</f>
        <v>Elève 3</v>
      </c>
      <c r="C8" s="9"/>
      <c r="D8" s="10"/>
      <c r="E8" s="10"/>
      <c r="F8" s="10"/>
      <c r="G8" s="10"/>
      <c r="H8" s="11"/>
      <c r="I8" s="86"/>
      <c r="J8" s="170" t="s">
        <v>74</v>
      </c>
      <c r="K8" s="171"/>
      <c r="L8" s="171"/>
      <c r="M8" s="171"/>
    </row>
    <row r="9" spans="1:16" x14ac:dyDescent="0.25">
      <c r="A9" s="158" t="str">
        <f>'mod A6'!A9</f>
        <v>ELEVE 4</v>
      </c>
      <c r="B9" s="35" t="str">
        <f>'mod A6'!B9</f>
        <v>Elève 4</v>
      </c>
      <c r="C9" s="6"/>
      <c r="D9" s="7"/>
      <c r="E9" s="7"/>
      <c r="F9" s="7"/>
      <c r="G9" s="7"/>
      <c r="H9" s="8"/>
      <c r="I9" s="86"/>
      <c r="J9" s="170" t="s">
        <v>75</v>
      </c>
      <c r="K9" s="171"/>
      <c r="L9" s="171"/>
      <c r="M9" s="171"/>
    </row>
    <row r="10" spans="1:16" ht="14.45" x14ac:dyDescent="0.3">
      <c r="A10" s="158" t="str">
        <f>'mod A6'!A10</f>
        <v>ELEVE 5</v>
      </c>
      <c r="B10" s="35" t="str">
        <f>'mod A6'!B10</f>
        <v>Elève 5</v>
      </c>
      <c r="C10" s="9"/>
      <c r="D10" s="10"/>
      <c r="E10" s="10"/>
      <c r="F10" s="10"/>
      <c r="G10" s="10"/>
      <c r="H10" s="11"/>
      <c r="I10" s="86"/>
      <c r="J10" s="86"/>
      <c r="K10" s="86"/>
      <c r="L10" s="86"/>
      <c r="M10" s="86"/>
    </row>
    <row r="11" spans="1:16" ht="14.45" x14ac:dyDescent="0.3">
      <c r="A11" s="158" t="str">
        <f>'mod A6'!A11</f>
        <v>ELEVE 6</v>
      </c>
      <c r="B11" s="35" t="str">
        <f>'mod A6'!B11</f>
        <v>Elève 6</v>
      </c>
      <c r="C11" s="6"/>
      <c r="D11" s="7"/>
      <c r="E11" s="7"/>
      <c r="F11" s="7"/>
      <c r="G11" s="7"/>
      <c r="H11" s="8"/>
      <c r="I11" s="86"/>
      <c r="J11" s="86"/>
      <c r="K11" s="86"/>
      <c r="L11" s="86"/>
      <c r="M11" s="86"/>
    </row>
    <row r="12" spans="1:16" x14ac:dyDescent="0.25">
      <c r="A12" s="158" t="str">
        <f>'mod A6'!A12</f>
        <v>ELEVE 7</v>
      </c>
      <c r="B12" s="35" t="str">
        <f>'mod A6'!B12</f>
        <v>Elève 7</v>
      </c>
      <c r="C12" s="9"/>
      <c r="D12" s="10"/>
      <c r="E12" s="10"/>
      <c r="F12" s="10"/>
      <c r="G12" s="10"/>
      <c r="H12" s="11"/>
      <c r="I12" s="86"/>
      <c r="J12" s="86" t="s">
        <v>69</v>
      </c>
      <c r="K12" s="86"/>
      <c r="L12" s="86"/>
      <c r="M12" s="86"/>
    </row>
    <row r="13" spans="1:16" x14ac:dyDescent="0.25">
      <c r="A13" s="158" t="str">
        <f>'mod A6'!A13</f>
        <v>ELEVE 8</v>
      </c>
      <c r="B13" s="35" t="str">
        <f>'mod A6'!B13</f>
        <v>Elève 8</v>
      </c>
      <c r="C13" s="6"/>
      <c r="D13" s="7"/>
      <c r="E13" s="7"/>
      <c r="F13" s="7"/>
      <c r="G13" s="7"/>
      <c r="H13" s="8"/>
      <c r="I13" s="86"/>
      <c r="J13" s="86" t="s">
        <v>70</v>
      </c>
      <c r="K13" s="86" t="s">
        <v>71</v>
      </c>
      <c r="L13" s="86"/>
      <c r="M13" s="86"/>
    </row>
    <row r="14" spans="1:16" ht="14.45" x14ac:dyDescent="0.3">
      <c r="A14" s="158" t="str">
        <f>'mod A6'!A14</f>
        <v>ELEVE 9</v>
      </c>
      <c r="B14" s="35" t="str">
        <f>'mod A6'!B14</f>
        <v>Elève 9</v>
      </c>
      <c r="C14" s="9"/>
      <c r="D14" s="10"/>
      <c r="E14" s="10"/>
      <c r="F14" s="10"/>
      <c r="G14" s="10"/>
      <c r="H14" s="11"/>
      <c r="I14" s="86"/>
      <c r="J14" s="86"/>
      <c r="K14" s="86"/>
      <c r="L14" s="86"/>
      <c r="M14" s="86"/>
    </row>
    <row r="15" spans="1:16" ht="14.45" x14ac:dyDescent="0.3">
      <c r="A15" s="158" t="str">
        <f>'mod A6'!A15</f>
        <v>ELEVE 10</v>
      </c>
      <c r="B15" s="35" t="str">
        <f>'mod A6'!B15</f>
        <v>Elève 10</v>
      </c>
      <c r="C15" s="6"/>
      <c r="D15" s="7"/>
      <c r="E15" s="7"/>
      <c r="F15" s="7"/>
      <c r="G15" s="7"/>
      <c r="H15" s="8"/>
      <c r="I15" s="86"/>
      <c r="J15" s="86"/>
      <c r="K15" s="86"/>
      <c r="L15" s="86"/>
      <c r="M15" s="86"/>
    </row>
    <row r="16" spans="1:16" x14ac:dyDescent="0.25">
      <c r="A16" s="158" t="str">
        <f>'mod A6'!A16</f>
        <v>ELEVE 11</v>
      </c>
      <c r="B16" s="35" t="str">
        <f>'mod A6'!B16</f>
        <v>Elève 11</v>
      </c>
      <c r="C16" s="9"/>
      <c r="D16" s="10"/>
      <c r="E16" s="10"/>
      <c r="F16" s="10"/>
      <c r="G16" s="10"/>
      <c r="H16" s="11"/>
      <c r="I16" s="86"/>
      <c r="J16" s="86" t="s">
        <v>68</v>
      </c>
      <c r="K16" s="86"/>
      <c r="L16" s="86"/>
      <c r="M16" s="86"/>
    </row>
    <row r="17" spans="1:13" ht="14.45" x14ac:dyDescent="0.3">
      <c r="A17" s="158" t="str">
        <f>'mod A6'!A17</f>
        <v>ELEVE 12</v>
      </c>
      <c r="B17" s="35" t="str">
        <f>'mod A6'!B17</f>
        <v>Elève 12</v>
      </c>
      <c r="C17" s="6"/>
      <c r="D17" s="7"/>
      <c r="E17" s="7"/>
      <c r="F17" s="7"/>
      <c r="G17" s="7"/>
      <c r="H17" s="8"/>
      <c r="I17" s="86"/>
      <c r="J17" s="172" t="s">
        <v>77</v>
      </c>
      <c r="K17" s="86"/>
      <c r="L17" s="86"/>
      <c r="M17" s="86"/>
    </row>
    <row r="18" spans="1:13" ht="14.45" x14ac:dyDescent="0.3">
      <c r="A18" s="158" t="str">
        <f>'mod A6'!A18</f>
        <v>ELEVE 13</v>
      </c>
      <c r="B18" s="35" t="str">
        <f>'mod A6'!B18</f>
        <v>Elève 13</v>
      </c>
      <c r="C18" s="9"/>
      <c r="D18" s="10"/>
      <c r="E18" s="10"/>
      <c r="F18" s="10"/>
      <c r="G18" s="10"/>
      <c r="H18" s="11"/>
      <c r="I18" s="86"/>
      <c r="J18" s="86"/>
      <c r="K18" s="86"/>
      <c r="L18" s="86"/>
      <c r="M18" s="86"/>
    </row>
    <row r="19" spans="1:13" ht="14.45" x14ac:dyDescent="0.3">
      <c r="A19" s="158" t="str">
        <f>'mod A6'!A19</f>
        <v>ELEVE 14</v>
      </c>
      <c r="B19" s="35" t="str">
        <f>'mod A6'!B19</f>
        <v>Elève 14</v>
      </c>
      <c r="C19" s="6"/>
      <c r="D19" s="7"/>
      <c r="E19" s="7"/>
      <c r="F19" s="7"/>
      <c r="G19" s="7"/>
      <c r="H19" s="8"/>
      <c r="I19" s="86"/>
      <c r="J19" s="86" t="s">
        <v>76</v>
      </c>
      <c r="K19" s="86"/>
      <c r="L19" s="86"/>
      <c r="M19" s="86"/>
    </row>
    <row r="20" spans="1:13" ht="14.45" x14ac:dyDescent="0.3">
      <c r="A20" s="158" t="str">
        <f>'mod A6'!A20</f>
        <v>ELEVE 15</v>
      </c>
      <c r="B20" s="35" t="str">
        <f>'mod A6'!B20</f>
        <v>Elève 15</v>
      </c>
      <c r="C20" s="9"/>
      <c r="D20" s="10"/>
      <c r="E20" s="10"/>
      <c r="F20" s="10"/>
      <c r="G20" s="10"/>
      <c r="H20" s="11"/>
      <c r="I20" s="86"/>
      <c r="J20" s="172" t="s">
        <v>78</v>
      </c>
      <c r="K20" s="173"/>
      <c r="L20" s="173"/>
      <c r="M20" s="86"/>
    </row>
    <row r="21" spans="1:13" ht="14.45" x14ac:dyDescent="0.3">
      <c r="A21" s="158" t="str">
        <f>'mod A6'!A21</f>
        <v>ELEVE 16</v>
      </c>
      <c r="B21" s="35" t="str">
        <f>'mod A6'!B21</f>
        <v>Elève 16</v>
      </c>
      <c r="C21" s="6"/>
      <c r="D21" s="7"/>
      <c r="E21" s="7"/>
      <c r="F21" s="7"/>
      <c r="G21" s="7"/>
      <c r="H21" s="8"/>
      <c r="I21" s="86"/>
      <c r="J21" s="86"/>
      <c r="K21" s="86"/>
      <c r="L21" s="86"/>
      <c r="M21" s="86"/>
    </row>
    <row r="22" spans="1:13" ht="14.45" x14ac:dyDescent="0.3">
      <c r="A22" s="158" t="str">
        <f>'mod A6'!A22</f>
        <v>ELEVE 17</v>
      </c>
      <c r="B22" s="35" t="str">
        <f>'mod A6'!B22</f>
        <v>Elève 17</v>
      </c>
      <c r="C22" s="9"/>
      <c r="D22" s="10"/>
      <c r="E22" s="10"/>
      <c r="F22" s="10"/>
      <c r="G22" s="10"/>
      <c r="H22" s="11"/>
      <c r="I22" s="86"/>
      <c r="J22" s="86"/>
      <c r="K22" s="86"/>
      <c r="L22" s="86"/>
      <c r="M22" s="86"/>
    </row>
    <row r="23" spans="1:13" ht="14.45" x14ac:dyDescent="0.3">
      <c r="A23" s="158" t="str">
        <f>'mod A6'!A23</f>
        <v>ELEVE 18</v>
      </c>
      <c r="B23" s="35" t="str">
        <f>'mod A6'!B23</f>
        <v>Elève 18</v>
      </c>
      <c r="C23" s="12"/>
      <c r="D23" s="13"/>
      <c r="E23" s="13"/>
      <c r="F23" s="13"/>
      <c r="G23" s="7"/>
      <c r="H23" s="8"/>
      <c r="I23" s="86"/>
      <c r="J23" s="86"/>
      <c r="K23" s="86"/>
      <c r="L23" s="86"/>
      <c r="M23" s="86"/>
    </row>
    <row r="24" spans="1:13" ht="14.45" x14ac:dyDescent="0.3">
      <c r="A24" s="158" t="str">
        <f>'mod A6'!A24</f>
        <v>ELEVE 19</v>
      </c>
      <c r="B24" s="35" t="str">
        <f>'mod A6'!B24</f>
        <v>Elève 19</v>
      </c>
      <c r="C24" s="14"/>
      <c r="D24" s="15"/>
      <c r="E24" s="15"/>
      <c r="F24" s="15"/>
      <c r="G24" s="10"/>
      <c r="H24" s="11"/>
      <c r="I24" s="86"/>
      <c r="J24" s="86"/>
      <c r="K24" s="86"/>
      <c r="L24" s="86"/>
      <c r="M24" s="86"/>
    </row>
    <row r="25" spans="1:13" ht="14.45" x14ac:dyDescent="0.3">
      <c r="A25" s="158" t="str">
        <f>'mod A6'!A25</f>
        <v>ELEVE 20</v>
      </c>
      <c r="B25" s="35" t="str">
        <f>'mod A6'!B25</f>
        <v>Elève 20</v>
      </c>
      <c r="C25" s="12"/>
      <c r="D25" s="13"/>
      <c r="E25" s="13"/>
      <c r="F25" s="13"/>
      <c r="G25" s="7"/>
      <c r="H25" s="8"/>
      <c r="I25" s="86"/>
      <c r="J25" s="86"/>
      <c r="K25" s="86"/>
      <c r="L25" s="86"/>
      <c r="M25" s="86"/>
    </row>
    <row r="26" spans="1:13" ht="14.45" x14ac:dyDescent="0.3">
      <c r="A26" s="158" t="str">
        <f>'mod A6'!A26</f>
        <v>ELEVE 21</v>
      </c>
      <c r="B26" s="35" t="str">
        <f>'mod A6'!B26</f>
        <v>Elève 21</v>
      </c>
      <c r="C26" s="14"/>
      <c r="D26" s="15"/>
      <c r="E26" s="15"/>
      <c r="F26" s="15"/>
      <c r="G26" s="10"/>
      <c r="H26" s="11"/>
      <c r="I26" s="86"/>
      <c r="J26" s="86"/>
      <c r="K26" s="86"/>
      <c r="L26" s="86"/>
      <c r="M26" s="86"/>
    </row>
    <row r="27" spans="1:13" ht="14.45" x14ac:dyDescent="0.3">
      <c r="A27" s="158" t="str">
        <f>'mod A6'!A27</f>
        <v>ELEVE 22</v>
      </c>
      <c r="B27" s="35" t="str">
        <f>'mod A6'!B27</f>
        <v>Elève 22</v>
      </c>
      <c r="C27" s="12"/>
      <c r="D27" s="13"/>
      <c r="E27" s="13"/>
      <c r="F27" s="13"/>
      <c r="G27" s="7"/>
      <c r="H27" s="8"/>
      <c r="I27" s="86"/>
      <c r="J27" s="86"/>
      <c r="K27" s="86"/>
      <c r="L27" s="86"/>
      <c r="M27" s="86"/>
    </row>
    <row r="28" spans="1:13" ht="14.45" x14ac:dyDescent="0.3">
      <c r="A28" s="158" t="str">
        <f>'mod A6'!A28</f>
        <v>ELEVE 23</v>
      </c>
      <c r="B28" s="35" t="str">
        <f>'mod A6'!B28</f>
        <v>Elève 23</v>
      </c>
      <c r="C28" s="14"/>
      <c r="D28" s="15"/>
      <c r="E28" s="15"/>
      <c r="F28" s="15"/>
      <c r="G28" s="10"/>
      <c r="H28" s="11"/>
      <c r="I28" s="86"/>
      <c r="J28" s="86"/>
      <c r="K28" s="86"/>
      <c r="L28" s="86"/>
      <c r="M28" s="86"/>
    </row>
    <row r="29" spans="1:13" ht="14.45" x14ac:dyDescent="0.3">
      <c r="A29" s="158" t="str">
        <f>'mod A6'!A29</f>
        <v>ELEVE 24</v>
      </c>
      <c r="B29" s="35" t="str">
        <f>'mod A6'!B29</f>
        <v>Elève 24</v>
      </c>
      <c r="C29" s="12"/>
      <c r="D29" s="13"/>
      <c r="E29" s="13"/>
      <c r="F29" s="13"/>
      <c r="G29" s="7"/>
      <c r="H29" s="8"/>
      <c r="I29" s="86"/>
      <c r="J29" s="86"/>
      <c r="K29" s="86"/>
      <c r="L29" s="86"/>
      <c r="M29" s="86"/>
    </row>
    <row r="30" spans="1:13" ht="14.45" x14ac:dyDescent="0.3">
      <c r="A30" s="158" t="str">
        <f>'mod A6'!A30</f>
        <v>ELEVE 25</v>
      </c>
      <c r="B30" s="35" t="str">
        <f>'mod A6'!B30</f>
        <v>Elève 25</v>
      </c>
      <c r="C30" s="14"/>
      <c r="D30" s="15"/>
      <c r="E30" s="15"/>
      <c r="F30" s="15"/>
      <c r="G30" s="10"/>
      <c r="H30" s="11"/>
      <c r="I30" s="86"/>
      <c r="J30" s="86"/>
      <c r="K30" s="86"/>
      <c r="L30" s="86"/>
      <c r="M30" s="86"/>
    </row>
    <row r="31" spans="1:13" ht="14.45" x14ac:dyDescent="0.3">
      <c r="A31" s="158" t="str">
        <f>'mod A6'!A31</f>
        <v>ELEVE 26</v>
      </c>
      <c r="B31" s="35" t="str">
        <f>'mod A6'!B31</f>
        <v>Elève 26</v>
      </c>
      <c r="C31" s="12"/>
      <c r="D31" s="13"/>
      <c r="E31" s="13"/>
      <c r="F31" s="13"/>
      <c r="G31" s="7"/>
      <c r="H31" s="8"/>
      <c r="I31" s="86"/>
      <c r="J31" s="86"/>
      <c r="K31" s="86"/>
      <c r="L31" s="86"/>
      <c r="M31" s="86"/>
    </row>
    <row r="32" spans="1:13" ht="14.45" x14ac:dyDescent="0.3">
      <c r="A32" s="158" t="str">
        <f>'mod A6'!A32</f>
        <v>ELEVE 27</v>
      </c>
      <c r="B32" s="35" t="str">
        <f>'mod A6'!B32</f>
        <v>Elève 27</v>
      </c>
      <c r="C32" s="14"/>
      <c r="D32" s="15"/>
      <c r="E32" s="15"/>
      <c r="F32" s="15"/>
      <c r="G32" s="10"/>
      <c r="H32" s="11"/>
      <c r="I32" s="86"/>
      <c r="J32" s="86"/>
      <c r="K32" s="86"/>
      <c r="L32" s="86"/>
      <c r="M32" s="86"/>
    </row>
    <row r="33" spans="1:13" ht="14.45" x14ac:dyDescent="0.3">
      <c r="A33" s="158" t="str">
        <f>'mod A6'!A33</f>
        <v>ELEVE 28</v>
      </c>
      <c r="B33" s="35" t="str">
        <f>'mod A6'!B33</f>
        <v>Elève 28</v>
      </c>
      <c r="C33" s="12"/>
      <c r="D33" s="13"/>
      <c r="E33" s="13"/>
      <c r="F33" s="13"/>
      <c r="G33" s="7"/>
      <c r="H33" s="8"/>
      <c r="I33" s="86"/>
      <c r="J33" s="86"/>
      <c r="K33" s="86"/>
      <c r="L33" s="86"/>
      <c r="M33" s="86"/>
    </row>
    <row r="34" spans="1:13" ht="14.45" x14ac:dyDescent="0.3">
      <c r="A34" s="158" t="str">
        <f>'mod A6'!A34</f>
        <v>ELEVE 29</v>
      </c>
      <c r="B34" s="35" t="str">
        <f>'mod A6'!B34</f>
        <v>Elève 29</v>
      </c>
      <c r="C34" s="14"/>
      <c r="D34" s="15"/>
      <c r="E34" s="15"/>
      <c r="F34" s="15"/>
      <c r="G34" s="10"/>
      <c r="H34" s="11"/>
      <c r="I34" s="86"/>
      <c r="J34" s="86"/>
      <c r="K34" s="86"/>
      <c r="L34" s="86"/>
      <c r="M34" s="86"/>
    </row>
    <row r="35" spans="1:13" ht="14.45" x14ac:dyDescent="0.3">
      <c r="A35" s="158" t="str">
        <f>'mod A6'!A35</f>
        <v>ELEVE 30</v>
      </c>
      <c r="B35" s="35" t="str">
        <f>'mod A6'!B35</f>
        <v>Elève 30</v>
      </c>
      <c r="C35" s="12"/>
      <c r="D35" s="13"/>
      <c r="E35" s="13"/>
      <c r="F35" s="13"/>
      <c r="G35" s="7"/>
      <c r="H35" s="8"/>
      <c r="I35" s="86"/>
      <c r="J35" s="86"/>
      <c r="K35" s="86"/>
      <c r="L35" s="86"/>
      <c r="M35" s="86"/>
    </row>
    <row r="36" spans="1:13" ht="14.45" x14ac:dyDescent="0.3">
      <c r="A36" s="158" t="str">
        <f>'mod A6'!A36</f>
        <v>ELEVE 31</v>
      </c>
      <c r="B36" s="35" t="str">
        <f>'mod A6'!B36</f>
        <v>Elève 31</v>
      </c>
      <c r="C36" s="49"/>
      <c r="D36" s="50"/>
      <c r="E36" s="50"/>
      <c r="F36" s="50"/>
      <c r="G36" s="51"/>
      <c r="H36" s="52"/>
      <c r="I36" s="86"/>
      <c r="J36" s="86"/>
      <c r="K36" s="86"/>
      <c r="L36" s="86"/>
      <c r="M36" s="86"/>
    </row>
    <row r="37" spans="1:13" ht="14.45" x14ac:dyDescent="0.3">
      <c r="A37" s="158" t="str">
        <f>'mod A6'!A37</f>
        <v>ELEVE 32</v>
      </c>
      <c r="B37" s="35" t="str">
        <f>'mod A6'!B37</f>
        <v>Elève 32</v>
      </c>
      <c r="C37" s="67"/>
      <c r="D37" s="67"/>
      <c r="E37" s="67"/>
      <c r="F37" s="67"/>
      <c r="G37" s="68"/>
      <c r="H37" s="68"/>
      <c r="I37" s="86"/>
      <c r="J37" s="86"/>
      <c r="K37" s="86"/>
      <c r="L37" s="86"/>
      <c r="M37" s="86"/>
    </row>
    <row r="38" spans="1:13" ht="14.45" x14ac:dyDescent="0.3">
      <c r="A38" s="158" t="str">
        <f>'mod A6'!A38</f>
        <v>ELEVE 33</v>
      </c>
      <c r="B38" s="35" t="str">
        <f>'mod A6'!B38</f>
        <v>Elève 33</v>
      </c>
      <c r="C38" s="69"/>
      <c r="D38" s="69"/>
      <c r="E38" s="69"/>
      <c r="F38" s="69"/>
      <c r="G38" s="70"/>
      <c r="H38" s="70"/>
      <c r="I38" s="86"/>
      <c r="J38" s="86"/>
      <c r="K38" s="86"/>
      <c r="L38" s="86"/>
      <c r="M38" s="86"/>
    </row>
    <row r="39" spans="1:13" ht="14.45" x14ac:dyDescent="0.3">
      <c r="A39" s="158" t="str">
        <f>'mod A6'!A39</f>
        <v>ELEVE 34</v>
      </c>
      <c r="B39" s="35" t="str">
        <f>'mod A6'!B39</f>
        <v>Elève 34</v>
      </c>
      <c r="C39" s="67"/>
      <c r="D39" s="67"/>
      <c r="E39" s="67"/>
      <c r="F39" s="67"/>
      <c r="G39" s="68"/>
      <c r="H39" s="68"/>
      <c r="I39" s="86"/>
      <c r="J39" s="86"/>
      <c r="K39" s="86"/>
      <c r="L39" s="86"/>
      <c r="M39" s="86"/>
    </row>
    <row r="40" spans="1:13" ht="14.45" x14ac:dyDescent="0.3">
      <c r="A40" s="158" t="str">
        <f>'mod A6'!A40</f>
        <v>ELEVE 35</v>
      </c>
      <c r="B40" s="35" t="str">
        <f>'mod A6'!B40</f>
        <v>Elève 35</v>
      </c>
      <c r="C40" s="69"/>
      <c r="D40" s="69"/>
      <c r="E40" s="69"/>
      <c r="F40" s="69"/>
      <c r="G40" s="70"/>
      <c r="H40" s="70"/>
      <c r="I40" s="86"/>
      <c r="J40" s="86"/>
      <c r="K40" s="86"/>
      <c r="L40" s="86"/>
      <c r="M40" s="86"/>
    </row>
    <row r="41" spans="1:13" ht="14.45" x14ac:dyDescent="0.3">
      <c r="A41" s="158" t="str">
        <f>'mod A6'!A41</f>
        <v>ELEVE 36</v>
      </c>
      <c r="B41" s="35" t="str">
        <f>'mod A6'!B41</f>
        <v>Elève 36</v>
      </c>
      <c r="C41" s="67"/>
      <c r="D41" s="67"/>
      <c r="E41" s="67"/>
      <c r="F41" s="67"/>
      <c r="G41" s="68"/>
      <c r="H41" s="68"/>
      <c r="I41" s="86"/>
      <c r="J41" s="86"/>
      <c r="K41" s="86"/>
      <c r="L41" s="86"/>
      <c r="M41" s="86"/>
    </row>
    <row r="42" spans="1:13" ht="14.45" x14ac:dyDescent="0.3">
      <c r="A42" s="2"/>
      <c r="B42" s="2"/>
    </row>
    <row r="43" spans="1:13" ht="14.45" x14ac:dyDescent="0.3">
      <c r="A43" s="2"/>
      <c r="B43" s="2"/>
    </row>
    <row r="44" spans="1:13" ht="14.45" x14ac:dyDescent="0.3">
      <c r="A44" s="2"/>
      <c r="B44" s="2"/>
    </row>
  </sheetData>
  <sheetProtection sheet="1" objects="1" scenarios="1" selectLockedCells="1"/>
  <mergeCells count="1">
    <mergeCell ref="A4:B4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workbookViewId="0">
      <selection activeCell="D12" sqref="D12"/>
    </sheetView>
  </sheetViews>
  <sheetFormatPr baseColWidth="10" defaultRowHeight="15" x14ac:dyDescent="0.25"/>
  <cols>
    <col min="3" max="4" width="16.28515625" customWidth="1"/>
    <col min="5" max="5" width="25.28515625" bestFit="1" customWidth="1"/>
    <col min="6" max="7" width="15.42578125" bestFit="1" customWidth="1"/>
    <col min="8" max="8" width="19.140625" bestFit="1" customWidth="1"/>
    <col min="9" max="9" width="6.5703125" customWidth="1"/>
  </cols>
  <sheetData>
    <row r="1" spans="1:16" s="86" customFormat="1" ht="32.450000000000003" customHeight="1" x14ac:dyDescent="0.25">
      <c r="A1" s="90" t="s">
        <v>117</v>
      </c>
      <c r="B1" s="91"/>
      <c r="C1" s="91"/>
      <c r="D1" s="91"/>
      <c r="E1" s="92"/>
      <c r="F1" s="92"/>
      <c r="G1" s="92"/>
      <c r="H1" s="93" t="s">
        <v>19</v>
      </c>
      <c r="I1" s="169"/>
      <c r="J1" s="169"/>
      <c r="K1" s="169"/>
      <c r="L1" s="169"/>
      <c r="M1" s="169"/>
      <c r="N1" s="169"/>
      <c r="O1" s="169"/>
      <c r="P1" s="169"/>
    </row>
    <row r="2" spans="1:16" s="86" customFormat="1" ht="15.75" thickBot="1" x14ac:dyDescent="0.3">
      <c r="A2" s="94" t="s">
        <v>2</v>
      </c>
      <c r="B2" s="16"/>
    </row>
    <row r="3" spans="1:16" s="86" customFormat="1" ht="15.75" thickBot="1" x14ac:dyDescent="0.3">
      <c r="A3" s="94" t="s">
        <v>12</v>
      </c>
      <c r="C3" s="95" t="s">
        <v>6</v>
      </c>
      <c r="D3" s="96" t="s">
        <v>7</v>
      </c>
      <c r="E3" s="96" t="s">
        <v>10</v>
      </c>
      <c r="F3" s="97" t="s">
        <v>11</v>
      </c>
      <c r="G3" s="96" t="s">
        <v>13</v>
      </c>
      <c r="H3" s="98" t="s">
        <v>14</v>
      </c>
    </row>
    <row r="4" spans="1:16" s="86" customFormat="1" ht="105.75" thickBot="1" x14ac:dyDescent="0.3">
      <c r="A4" s="161" t="s">
        <v>3</v>
      </c>
      <c r="B4" s="162"/>
      <c r="C4" s="99" t="s">
        <v>4</v>
      </c>
      <c r="D4" s="100" t="s">
        <v>5</v>
      </c>
      <c r="E4" s="100" t="s">
        <v>8</v>
      </c>
      <c r="F4" s="100" t="s">
        <v>9</v>
      </c>
      <c r="G4" s="100" t="s">
        <v>16</v>
      </c>
      <c r="H4" s="101" t="s">
        <v>15</v>
      </c>
    </row>
    <row r="5" spans="1:16" s="86" customFormat="1" thickBot="1" x14ac:dyDescent="0.35">
      <c r="A5" s="106" t="s">
        <v>0</v>
      </c>
      <c r="B5" s="107" t="s">
        <v>1</v>
      </c>
      <c r="C5" s="104"/>
      <c r="D5" s="104"/>
      <c r="E5" s="104"/>
      <c r="F5" s="104"/>
      <c r="G5" s="104"/>
      <c r="H5" s="105"/>
    </row>
    <row r="6" spans="1:16" s="86" customFormat="1" x14ac:dyDescent="0.25">
      <c r="A6" s="34" t="str">
        <f>'mod A6'!A6</f>
        <v>ELEVE 1</v>
      </c>
      <c r="B6" s="35" t="str">
        <f>'mod A7'!B6</f>
        <v>Eleve 1</v>
      </c>
      <c r="C6" s="3"/>
      <c r="D6" s="4"/>
      <c r="E6" s="4"/>
      <c r="F6" s="4"/>
      <c r="G6" s="4"/>
      <c r="H6" s="5"/>
      <c r="J6" s="170" t="s">
        <v>72</v>
      </c>
      <c r="K6" s="171"/>
      <c r="L6" s="171"/>
      <c r="M6" s="171"/>
    </row>
    <row r="7" spans="1:16" s="86" customFormat="1" x14ac:dyDescent="0.25">
      <c r="A7" s="34" t="str">
        <f>'mod A7'!A7</f>
        <v>ELEVE 2</v>
      </c>
      <c r="B7" s="35" t="str">
        <f>'mod A7'!B7</f>
        <v>Elève 2</v>
      </c>
      <c r="C7" s="6"/>
      <c r="D7" s="7"/>
      <c r="E7" s="7"/>
      <c r="F7" s="7"/>
      <c r="G7" s="7"/>
      <c r="H7" s="8"/>
      <c r="J7" s="170" t="s">
        <v>73</v>
      </c>
      <c r="K7" s="171"/>
      <c r="L7" s="171"/>
      <c r="M7" s="171"/>
    </row>
    <row r="8" spans="1:16" s="86" customFormat="1" x14ac:dyDescent="0.25">
      <c r="A8" s="34" t="str">
        <f>'mod A7'!A8</f>
        <v>ELEVE 3</v>
      </c>
      <c r="B8" s="35" t="str">
        <f>'mod A7'!B8</f>
        <v>Elève 3</v>
      </c>
      <c r="C8" s="9"/>
      <c r="D8" s="10"/>
      <c r="E8" s="10"/>
      <c r="F8" s="10"/>
      <c r="G8" s="10"/>
      <c r="H8" s="11"/>
      <c r="J8" s="170" t="s">
        <v>74</v>
      </c>
      <c r="K8" s="171"/>
      <c r="L8" s="171"/>
      <c r="M8" s="171"/>
    </row>
    <row r="9" spans="1:16" s="86" customFormat="1" x14ac:dyDescent="0.25">
      <c r="A9" s="34" t="str">
        <f>'mod A7'!A9</f>
        <v>ELEVE 4</v>
      </c>
      <c r="B9" s="35" t="str">
        <f>'mod A7'!B9</f>
        <v>Elève 4</v>
      </c>
      <c r="C9" s="6"/>
      <c r="D9" s="7"/>
      <c r="E9" s="7"/>
      <c r="F9" s="7"/>
      <c r="G9" s="7"/>
      <c r="H9" s="8"/>
      <c r="J9" s="170" t="s">
        <v>75</v>
      </c>
      <c r="K9" s="171"/>
      <c r="L9" s="171"/>
      <c r="M9" s="171"/>
    </row>
    <row r="10" spans="1:16" s="86" customFormat="1" ht="14.45" x14ac:dyDescent="0.3">
      <c r="A10" s="34" t="str">
        <f>'mod A7'!A10</f>
        <v>ELEVE 5</v>
      </c>
      <c r="B10" s="35" t="str">
        <f>'mod A7'!B10</f>
        <v>Elève 5</v>
      </c>
      <c r="C10" s="9"/>
      <c r="D10" s="10"/>
      <c r="E10" s="10"/>
      <c r="F10" s="10"/>
      <c r="G10" s="10"/>
      <c r="H10" s="11"/>
    </row>
    <row r="11" spans="1:16" s="86" customFormat="1" ht="14.45" x14ac:dyDescent="0.3">
      <c r="A11" s="34" t="str">
        <f>'mod A7'!A11</f>
        <v>ELEVE 6</v>
      </c>
      <c r="B11" s="35" t="str">
        <f>'mod A7'!B11</f>
        <v>Elève 6</v>
      </c>
      <c r="C11" s="6"/>
      <c r="D11" s="7"/>
      <c r="E11" s="7"/>
      <c r="F11" s="7"/>
      <c r="G11" s="7"/>
      <c r="H11" s="8"/>
    </row>
    <row r="12" spans="1:16" s="86" customFormat="1" x14ac:dyDescent="0.25">
      <c r="A12" s="34" t="str">
        <f>'mod A7'!A12</f>
        <v>ELEVE 7</v>
      </c>
      <c r="B12" s="35" t="str">
        <f>'mod A7'!B12</f>
        <v>Elève 7</v>
      </c>
      <c r="C12" s="9"/>
      <c r="D12" s="10"/>
      <c r="E12" s="10"/>
      <c r="F12" s="10"/>
      <c r="G12" s="10"/>
      <c r="H12" s="11"/>
      <c r="J12" s="86" t="s">
        <v>69</v>
      </c>
    </row>
    <row r="13" spans="1:16" s="86" customFormat="1" x14ac:dyDescent="0.25">
      <c r="A13" s="34" t="str">
        <f>'mod A7'!A13</f>
        <v>ELEVE 8</v>
      </c>
      <c r="B13" s="35" t="str">
        <f>'mod A7'!B13</f>
        <v>Elève 8</v>
      </c>
      <c r="C13" s="6"/>
      <c r="D13" s="7"/>
      <c r="E13" s="7"/>
      <c r="F13" s="7"/>
      <c r="G13" s="7"/>
      <c r="H13" s="8"/>
      <c r="J13" s="86" t="s">
        <v>70</v>
      </c>
      <c r="K13" s="86" t="s">
        <v>71</v>
      </c>
    </row>
    <row r="14" spans="1:16" s="86" customFormat="1" ht="14.45" x14ac:dyDescent="0.3">
      <c r="A14" s="34" t="str">
        <f>'mod A7'!A14</f>
        <v>ELEVE 9</v>
      </c>
      <c r="B14" s="35" t="str">
        <f>'mod A7'!B14</f>
        <v>Elève 9</v>
      </c>
      <c r="C14" s="9"/>
      <c r="D14" s="10"/>
      <c r="E14" s="10"/>
      <c r="F14" s="10"/>
      <c r="G14" s="10"/>
      <c r="H14" s="11"/>
    </row>
    <row r="15" spans="1:16" s="86" customFormat="1" ht="14.45" x14ac:dyDescent="0.3">
      <c r="A15" s="34" t="str">
        <f>'mod A7'!A15</f>
        <v>ELEVE 10</v>
      </c>
      <c r="B15" s="35" t="str">
        <f>'mod A7'!B15</f>
        <v>Elève 10</v>
      </c>
      <c r="C15" s="6"/>
      <c r="D15" s="7"/>
      <c r="E15" s="7"/>
      <c r="F15" s="7"/>
      <c r="G15" s="7"/>
      <c r="H15" s="8"/>
    </row>
    <row r="16" spans="1:16" s="86" customFormat="1" x14ac:dyDescent="0.25">
      <c r="A16" s="34" t="str">
        <f>'mod A7'!A16</f>
        <v>ELEVE 11</v>
      </c>
      <c r="B16" s="35" t="str">
        <f>'mod A7'!B16</f>
        <v>Elève 11</v>
      </c>
      <c r="C16" s="9"/>
      <c r="D16" s="10"/>
      <c r="E16" s="10"/>
      <c r="F16" s="10"/>
      <c r="G16" s="10"/>
      <c r="H16" s="11"/>
      <c r="J16" s="86" t="s">
        <v>68</v>
      </c>
    </row>
    <row r="17" spans="1:12" s="86" customFormat="1" ht="14.45" x14ac:dyDescent="0.3">
      <c r="A17" s="34" t="str">
        <f>'mod A7'!A17</f>
        <v>ELEVE 12</v>
      </c>
      <c r="B17" s="35" t="str">
        <f>'mod A7'!B17</f>
        <v>Elève 12</v>
      </c>
      <c r="C17" s="6"/>
      <c r="D17" s="7"/>
      <c r="E17" s="7"/>
      <c r="F17" s="7"/>
      <c r="G17" s="7"/>
      <c r="H17" s="8"/>
      <c r="J17" s="172" t="s">
        <v>77</v>
      </c>
    </row>
    <row r="18" spans="1:12" s="86" customFormat="1" ht="14.45" x14ac:dyDescent="0.3">
      <c r="A18" s="34" t="str">
        <f>'mod A7'!A18</f>
        <v>ELEVE 13</v>
      </c>
      <c r="B18" s="35" t="str">
        <f>'mod A7'!B18</f>
        <v>Elève 13</v>
      </c>
      <c r="C18" s="9"/>
      <c r="D18" s="10"/>
      <c r="E18" s="10"/>
      <c r="F18" s="10"/>
      <c r="G18" s="10"/>
      <c r="H18" s="11"/>
    </row>
    <row r="19" spans="1:12" s="86" customFormat="1" ht="14.45" x14ac:dyDescent="0.3">
      <c r="A19" s="34" t="str">
        <f>'mod A7'!A19</f>
        <v>ELEVE 14</v>
      </c>
      <c r="B19" s="35" t="str">
        <f>'mod A7'!B19</f>
        <v>Elève 14</v>
      </c>
      <c r="C19" s="6"/>
      <c r="D19" s="7"/>
      <c r="E19" s="7"/>
      <c r="F19" s="7"/>
      <c r="G19" s="7"/>
      <c r="H19" s="8"/>
      <c r="J19" s="86" t="s">
        <v>76</v>
      </c>
    </row>
    <row r="20" spans="1:12" s="86" customFormat="1" ht="14.45" x14ac:dyDescent="0.3">
      <c r="A20" s="34" t="str">
        <f>'mod A7'!A20</f>
        <v>ELEVE 15</v>
      </c>
      <c r="B20" s="35" t="str">
        <f>'mod A7'!B20</f>
        <v>Elève 15</v>
      </c>
      <c r="C20" s="9"/>
      <c r="D20" s="10"/>
      <c r="E20" s="10"/>
      <c r="F20" s="10"/>
      <c r="G20" s="10"/>
      <c r="H20" s="11"/>
      <c r="J20" s="172" t="s">
        <v>78</v>
      </c>
      <c r="K20" s="173"/>
      <c r="L20" s="173"/>
    </row>
    <row r="21" spans="1:12" s="86" customFormat="1" ht="14.45" x14ac:dyDescent="0.3">
      <c r="A21" s="34" t="str">
        <f>'mod A7'!A21</f>
        <v>ELEVE 16</v>
      </c>
      <c r="B21" s="35" t="str">
        <f>'mod A7'!B21</f>
        <v>Elève 16</v>
      </c>
      <c r="C21" s="6"/>
      <c r="D21" s="7"/>
      <c r="E21" s="7"/>
      <c r="F21" s="7"/>
      <c r="G21" s="7"/>
      <c r="H21" s="8"/>
    </row>
    <row r="22" spans="1:12" s="86" customFormat="1" ht="14.45" x14ac:dyDescent="0.3">
      <c r="A22" s="34" t="str">
        <f>'mod A7'!A22</f>
        <v>ELEVE 17</v>
      </c>
      <c r="B22" s="35" t="str">
        <f>'mod A7'!B22</f>
        <v>Elève 17</v>
      </c>
      <c r="C22" s="9"/>
      <c r="D22" s="10"/>
      <c r="E22" s="10"/>
      <c r="F22" s="10"/>
      <c r="G22" s="10"/>
      <c r="H22" s="11"/>
    </row>
    <row r="23" spans="1:12" s="86" customFormat="1" ht="14.45" x14ac:dyDescent="0.3">
      <c r="A23" s="34" t="str">
        <f>'mod A7'!A23</f>
        <v>ELEVE 18</v>
      </c>
      <c r="B23" s="35" t="str">
        <f>'mod A7'!B23</f>
        <v>Elève 18</v>
      </c>
      <c r="C23" s="12"/>
      <c r="D23" s="13"/>
      <c r="E23" s="13"/>
      <c r="F23" s="13"/>
      <c r="G23" s="7"/>
      <c r="H23" s="8"/>
    </row>
    <row r="24" spans="1:12" s="86" customFormat="1" ht="14.45" x14ac:dyDescent="0.3">
      <c r="A24" s="34" t="str">
        <f>'mod A7'!A24</f>
        <v>ELEVE 19</v>
      </c>
      <c r="B24" s="35" t="str">
        <f>'mod A7'!B24</f>
        <v>Elève 19</v>
      </c>
      <c r="C24" s="14"/>
      <c r="D24" s="15"/>
      <c r="E24" s="15"/>
      <c r="F24" s="15"/>
      <c r="G24" s="10"/>
      <c r="H24" s="11"/>
    </row>
    <row r="25" spans="1:12" s="86" customFormat="1" ht="14.45" x14ac:dyDescent="0.3">
      <c r="A25" s="34" t="str">
        <f>'mod A7'!A25</f>
        <v>ELEVE 20</v>
      </c>
      <c r="B25" s="35" t="str">
        <f>'mod A7'!B25</f>
        <v>Elève 20</v>
      </c>
      <c r="C25" s="12"/>
      <c r="D25" s="13"/>
      <c r="E25" s="13"/>
      <c r="F25" s="13"/>
      <c r="G25" s="7"/>
      <c r="H25" s="8"/>
    </row>
    <row r="26" spans="1:12" s="86" customFormat="1" ht="14.45" x14ac:dyDescent="0.3">
      <c r="A26" s="34" t="str">
        <f>'mod A7'!A26</f>
        <v>ELEVE 21</v>
      </c>
      <c r="B26" s="35" t="str">
        <f>'mod A7'!B26</f>
        <v>Elève 21</v>
      </c>
      <c r="C26" s="14"/>
      <c r="D26" s="15"/>
      <c r="E26" s="15"/>
      <c r="F26" s="15"/>
      <c r="G26" s="10"/>
      <c r="H26" s="11"/>
    </row>
    <row r="27" spans="1:12" s="86" customFormat="1" ht="14.45" x14ac:dyDescent="0.3">
      <c r="A27" s="34" t="str">
        <f>'mod A7'!A27</f>
        <v>ELEVE 22</v>
      </c>
      <c r="B27" s="35" t="str">
        <f>'mod A7'!B27</f>
        <v>Elève 22</v>
      </c>
      <c r="C27" s="12"/>
      <c r="D27" s="13"/>
      <c r="E27" s="13"/>
      <c r="F27" s="13"/>
      <c r="G27" s="7"/>
      <c r="H27" s="8"/>
    </row>
    <row r="28" spans="1:12" s="86" customFormat="1" ht="14.45" x14ac:dyDescent="0.3">
      <c r="A28" s="34" t="str">
        <f>'mod A7'!A28</f>
        <v>ELEVE 23</v>
      </c>
      <c r="B28" s="35" t="str">
        <f>'mod A7'!B28</f>
        <v>Elève 23</v>
      </c>
      <c r="C28" s="14"/>
      <c r="D28" s="15"/>
      <c r="E28" s="15"/>
      <c r="F28" s="15"/>
      <c r="G28" s="10"/>
      <c r="H28" s="11"/>
    </row>
    <row r="29" spans="1:12" s="86" customFormat="1" ht="14.45" x14ac:dyDescent="0.3">
      <c r="A29" s="34" t="str">
        <f>'mod A7'!A29</f>
        <v>ELEVE 24</v>
      </c>
      <c r="B29" s="35" t="str">
        <f>'mod A7'!B29</f>
        <v>Elève 24</v>
      </c>
      <c r="C29" s="12"/>
      <c r="D29" s="13"/>
      <c r="E29" s="13"/>
      <c r="F29" s="13"/>
      <c r="G29" s="7"/>
      <c r="H29" s="8"/>
    </row>
    <row r="30" spans="1:12" s="86" customFormat="1" ht="14.45" x14ac:dyDescent="0.3">
      <c r="A30" s="34" t="str">
        <f>'mod A7'!A30</f>
        <v>ELEVE 25</v>
      </c>
      <c r="B30" s="35" t="str">
        <f>'mod A7'!B30</f>
        <v>Elève 25</v>
      </c>
      <c r="C30" s="14"/>
      <c r="D30" s="15"/>
      <c r="E30" s="15"/>
      <c r="F30" s="15"/>
      <c r="G30" s="10"/>
      <c r="H30" s="11"/>
    </row>
    <row r="31" spans="1:12" s="86" customFormat="1" ht="14.45" x14ac:dyDescent="0.3">
      <c r="A31" s="34" t="str">
        <f>'mod A7'!A31</f>
        <v>ELEVE 26</v>
      </c>
      <c r="B31" s="35" t="str">
        <f>'mod A7'!B31</f>
        <v>Elève 26</v>
      </c>
      <c r="C31" s="12"/>
      <c r="D31" s="13"/>
      <c r="E31" s="13"/>
      <c r="F31" s="13"/>
      <c r="G31" s="7"/>
      <c r="H31" s="8"/>
    </row>
    <row r="32" spans="1:12" s="86" customFormat="1" ht="14.45" x14ac:dyDescent="0.3">
      <c r="A32" s="34" t="str">
        <f>'mod A7'!A32</f>
        <v>ELEVE 27</v>
      </c>
      <c r="B32" s="35" t="str">
        <f>'mod A7'!B32</f>
        <v>Elève 27</v>
      </c>
      <c r="C32" s="14"/>
      <c r="D32" s="15"/>
      <c r="E32" s="15"/>
      <c r="F32" s="15"/>
      <c r="G32" s="10"/>
      <c r="H32" s="11"/>
    </row>
    <row r="33" spans="1:8" s="86" customFormat="1" ht="14.45" x14ac:dyDescent="0.3">
      <c r="A33" s="34" t="str">
        <f>'mod A7'!A33</f>
        <v>ELEVE 28</v>
      </c>
      <c r="B33" s="35" t="str">
        <f>'mod A7'!B33</f>
        <v>Elève 28</v>
      </c>
      <c r="C33" s="12"/>
      <c r="D33" s="13"/>
      <c r="E33" s="13"/>
      <c r="F33" s="13"/>
      <c r="G33" s="7"/>
      <c r="H33" s="8"/>
    </row>
    <row r="34" spans="1:8" s="86" customFormat="1" ht="14.45" x14ac:dyDescent="0.3">
      <c r="A34" s="34" t="str">
        <f>'mod A7'!A34</f>
        <v>ELEVE 29</v>
      </c>
      <c r="B34" s="35" t="str">
        <f>'mod A7'!B34</f>
        <v>Elève 29</v>
      </c>
      <c r="C34" s="14"/>
      <c r="D34" s="15"/>
      <c r="E34" s="15"/>
      <c r="F34" s="15"/>
      <c r="G34" s="10"/>
      <c r="H34" s="11"/>
    </row>
    <row r="35" spans="1:8" s="86" customFormat="1" ht="14.45" x14ac:dyDescent="0.3">
      <c r="A35" s="34" t="str">
        <f>'mod A7'!A35</f>
        <v>ELEVE 30</v>
      </c>
      <c r="B35" s="35" t="str">
        <f>'mod A7'!B35</f>
        <v>Elève 30</v>
      </c>
      <c r="C35" s="12"/>
      <c r="D35" s="13"/>
      <c r="E35" s="13"/>
      <c r="F35" s="13"/>
      <c r="G35" s="7"/>
      <c r="H35" s="8"/>
    </row>
    <row r="36" spans="1:8" s="86" customFormat="1" ht="14.45" x14ac:dyDescent="0.3">
      <c r="A36" s="34" t="str">
        <f>'mod A7'!A36</f>
        <v>ELEVE 31</v>
      </c>
      <c r="B36" s="35" t="str">
        <f>'mod A7'!B36</f>
        <v>Elève 31</v>
      </c>
      <c r="C36" s="49"/>
      <c r="D36" s="50"/>
      <c r="E36" s="50"/>
      <c r="F36" s="50"/>
      <c r="G36" s="51"/>
      <c r="H36" s="52"/>
    </row>
    <row r="37" spans="1:8" s="86" customFormat="1" ht="14.45" x14ac:dyDescent="0.3">
      <c r="A37" s="34" t="str">
        <f>'mod A7'!A37</f>
        <v>ELEVE 32</v>
      </c>
      <c r="B37" s="35" t="str">
        <f>'mod A7'!B37</f>
        <v>Elève 32</v>
      </c>
      <c r="C37" s="53"/>
      <c r="D37" s="53"/>
      <c r="E37" s="53"/>
      <c r="F37" s="53"/>
      <c r="G37" s="54"/>
      <c r="H37" s="54"/>
    </row>
    <row r="38" spans="1:8" s="86" customFormat="1" ht="14.45" x14ac:dyDescent="0.3">
      <c r="A38" s="34" t="str">
        <f>'mod A7'!A38</f>
        <v>ELEVE 33</v>
      </c>
      <c r="B38" s="35" t="str">
        <f>'mod A7'!B38</f>
        <v>Elève 33</v>
      </c>
      <c r="C38" s="55"/>
      <c r="D38" s="55"/>
      <c r="E38" s="55"/>
      <c r="F38" s="55"/>
      <c r="G38" s="56"/>
      <c r="H38" s="56"/>
    </row>
    <row r="39" spans="1:8" s="86" customFormat="1" ht="14.45" x14ac:dyDescent="0.3">
      <c r="A39" s="34" t="str">
        <f>'mod A7'!A39</f>
        <v>ELEVE 34</v>
      </c>
      <c r="B39" s="35" t="str">
        <f>'mod A7'!B39</f>
        <v>Elève 34</v>
      </c>
      <c r="C39" s="53"/>
      <c r="D39" s="53"/>
      <c r="E39" s="53"/>
      <c r="F39" s="53"/>
      <c r="G39" s="54"/>
      <c r="H39" s="54"/>
    </row>
    <row r="40" spans="1:8" s="86" customFormat="1" ht="14.45" x14ac:dyDescent="0.3">
      <c r="A40" s="34" t="str">
        <f>'mod A7'!A40</f>
        <v>ELEVE 35</v>
      </c>
      <c r="B40" s="35" t="str">
        <f>'mod A7'!B40</f>
        <v>Elève 35</v>
      </c>
      <c r="C40" s="55"/>
      <c r="D40" s="55"/>
      <c r="E40" s="55"/>
      <c r="F40" s="55"/>
      <c r="G40" s="56"/>
      <c r="H40" s="56"/>
    </row>
    <row r="41" spans="1:8" s="86" customFormat="1" ht="14.45" x14ac:dyDescent="0.3">
      <c r="A41" s="34" t="str">
        <f>'mod A7'!A41</f>
        <v>ELEVE 36</v>
      </c>
      <c r="B41" s="35" t="str">
        <f>'mod A7'!B41</f>
        <v>Elève 36</v>
      </c>
      <c r="C41" s="53"/>
      <c r="D41" s="53"/>
      <c r="E41" s="53"/>
      <c r="F41" s="53"/>
      <c r="G41" s="54"/>
      <c r="H41" s="54"/>
    </row>
    <row r="42" spans="1:8" ht="14.45" x14ac:dyDescent="0.3">
      <c r="A42" s="2"/>
      <c r="B42" s="2"/>
    </row>
    <row r="43" spans="1:8" ht="14.45" x14ac:dyDescent="0.3">
      <c r="A43" s="2"/>
      <c r="B43" s="2"/>
    </row>
    <row r="44" spans="1:8" ht="14.45" x14ac:dyDescent="0.3">
      <c r="A44" s="2"/>
      <c r="B44" s="2"/>
    </row>
  </sheetData>
  <sheetProtection sheet="1" objects="1" scenarios="1" selectLockedCells="1"/>
  <mergeCells count="1">
    <mergeCell ref="A4:B4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workbookViewId="0">
      <selection activeCell="A6" sqref="A6"/>
    </sheetView>
  </sheetViews>
  <sheetFormatPr baseColWidth="10" defaultRowHeight="15" x14ac:dyDescent="0.25"/>
  <cols>
    <col min="3" max="4" width="16.28515625" customWidth="1"/>
    <col min="5" max="5" width="25.28515625" bestFit="1" customWidth="1"/>
    <col min="6" max="6" width="16.7109375" customWidth="1"/>
    <col min="7" max="7" width="15.42578125" bestFit="1" customWidth="1"/>
    <col min="8" max="8" width="19.140625" bestFit="1" customWidth="1"/>
    <col min="9" max="9" width="6" customWidth="1"/>
  </cols>
  <sheetData>
    <row r="1" spans="1:16" ht="32.450000000000003" customHeight="1" x14ac:dyDescent="0.25">
      <c r="A1" s="108" t="s">
        <v>120</v>
      </c>
      <c r="B1" s="109"/>
      <c r="C1" s="109"/>
      <c r="D1" s="109"/>
      <c r="E1" s="110"/>
      <c r="F1" s="110"/>
      <c r="G1" s="110"/>
      <c r="H1" s="111" t="s">
        <v>25</v>
      </c>
      <c r="I1" s="169"/>
      <c r="J1" s="169"/>
      <c r="K1" s="169"/>
      <c r="L1" s="169"/>
      <c r="M1" s="169"/>
      <c r="N1" s="1"/>
      <c r="O1" s="1"/>
      <c r="P1" s="1"/>
    </row>
    <row r="2" spans="1:16" ht="15.75" thickBot="1" x14ac:dyDescent="0.3">
      <c r="A2" s="94" t="s">
        <v>2</v>
      </c>
      <c r="B2" s="1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</row>
    <row r="3" spans="1:16" ht="15.75" thickBot="1" x14ac:dyDescent="0.3">
      <c r="A3" s="94" t="s">
        <v>12</v>
      </c>
      <c r="B3" s="86"/>
      <c r="C3" s="112" t="s">
        <v>6</v>
      </c>
      <c r="D3" s="113" t="s">
        <v>7</v>
      </c>
      <c r="E3" s="113" t="s">
        <v>10</v>
      </c>
      <c r="F3" s="113" t="s">
        <v>11</v>
      </c>
      <c r="G3" s="113" t="s">
        <v>13</v>
      </c>
      <c r="H3" s="114" t="s">
        <v>14</v>
      </c>
      <c r="I3" s="86"/>
      <c r="J3" s="86"/>
      <c r="K3" s="86"/>
      <c r="L3" s="86"/>
      <c r="M3" s="86"/>
    </row>
    <row r="4" spans="1:16" ht="105.75" thickBot="1" x14ac:dyDescent="0.3">
      <c r="A4" s="163" t="s">
        <v>3</v>
      </c>
      <c r="B4" s="162"/>
      <c r="C4" s="115" t="s">
        <v>4</v>
      </c>
      <c r="D4" s="116" t="s">
        <v>5</v>
      </c>
      <c r="E4" s="116" t="s">
        <v>8</v>
      </c>
      <c r="F4" s="116" t="s">
        <v>9</v>
      </c>
      <c r="G4" s="116" t="s">
        <v>16</v>
      </c>
      <c r="H4" s="117" t="s">
        <v>15</v>
      </c>
      <c r="I4" s="86"/>
      <c r="J4" s="86"/>
      <c r="K4" s="86"/>
      <c r="L4" s="86"/>
      <c r="M4" s="86"/>
    </row>
    <row r="5" spans="1:16" thickBot="1" x14ac:dyDescent="0.35">
      <c r="A5" s="118" t="s">
        <v>0</v>
      </c>
      <c r="B5" s="119" t="s">
        <v>1</v>
      </c>
      <c r="C5" s="104"/>
      <c r="D5" s="104"/>
      <c r="E5" s="104"/>
      <c r="F5" s="104"/>
      <c r="G5" s="104"/>
      <c r="H5" s="105"/>
      <c r="I5" s="86"/>
      <c r="J5" s="86"/>
      <c r="K5" s="86"/>
      <c r="L5" s="86"/>
      <c r="M5" s="86"/>
    </row>
    <row r="6" spans="1:16" x14ac:dyDescent="0.25">
      <c r="A6" s="34" t="str">
        <f>'mod A8'!A6</f>
        <v>ELEVE 1</v>
      </c>
      <c r="B6" s="35" t="str">
        <f>'mod A8'!B6</f>
        <v>Eleve 1</v>
      </c>
      <c r="C6" s="59"/>
      <c r="D6" s="60"/>
      <c r="E6" s="60"/>
      <c r="F6" s="60"/>
      <c r="G6" s="60"/>
      <c r="H6" s="61"/>
      <c r="I6" s="86"/>
      <c r="J6" s="170" t="s">
        <v>72</v>
      </c>
      <c r="K6" s="171"/>
      <c r="L6" s="171"/>
      <c r="M6" s="171"/>
    </row>
    <row r="7" spans="1:16" x14ac:dyDescent="0.25">
      <c r="A7" s="34" t="str">
        <f>'mod A8'!A7</f>
        <v>ELEVE 2</v>
      </c>
      <c r="B7" s="35" t="str">
        <f>'mod A8'!B7</f>
        <v>Elève 2</v>
      </c>
      <c r="C7" s="36"/>
      <c r="D7" s="37"/>
      <c r="E7" s="37"/>
      <c r="F7" s="37"/>
      <c r="G7" s="37"/>
      <c r="H7" s="38"/>
      <c r="I7" s="86"/>
      <c r="J7" s="170" t="s">
        <v>73</v>
      </c>
      <c r="K7" s="171"/>
      <c r="L7" s="171"/>
      <c r="M7" s="171"/>
    </row>
    <row r="8" spans="1:16" x14ac:dyDescent="0.25">
      <c r="A8" s="34" t="str">
        <f>'mod A8'!A8</f>
        <v>ELEVE 3</v>
      </c>
      <c r="B8" s="35" t="str">
        <f>'mod A8'!B8</f>
        <v>Elève 3</v>
      </c>
      <c r="C8" s="62"/>
      <c r="D8" s="63"/>
      <c r="E8" s="63"/>
      <c r="F8" s="63"/>
      <c r="G8" s="63"/>
      <c r="H8" s="64"/>
      <c r="I8" s="86"/>
      <c r="J8" s="170" t="s">
        <v>74</v>
      </c>
      <c r="K8" s="171"/>
      <c r="L8" s="171"/>
      <c r="M8" s="171"/>
    </row>
    <row r="9" spans="1:16" x14ac:dyDescent="0.25">
      <c r="A9" s="34" t="str">
        <f>'mod A8'!A9</f>
        <v>ELEVE 4</v>
      </c>
      <c r="B9" s="35" t="str">
        <f>'mod A8'!B9</f>
        <v>Elève 4</v>
      </c>
      <c r="C9" s="36"/>
      <c r="D9" s="37"/>
      <c r="E9" s="37"/>
      <c r="F9" s="37"/>
      <c r="G9" s="37"/>
      <c r="H9" s="38"/>
      <c r="I9" s="86"/>
      <c r="J9" s="170" t="s">
        <v>75</v>
      </c>
      <c r="K9" s="171"/>
      <c r="L9" s="171"/>
      <c r="M9" s="171"/>
    </row>
    <row r="10" spans="1:16" ht="14.45" x14ac:dyDescent="0.3">
      <c r="A10" s="34" t="str">
        <f>'mod A8'!A10</f>
        <v>ELEVE 5</v>
      </c>
      <c r="B10" s="35" t="str">
        <f>'mod A8'!B10</f>
        <v>Elève 5</v>
      </c>
      <c r="C10" s="62"/>
      <c r="D10" s="63"/>
      <c r="E10" s="63"/>
      <c r="F10" s="63"/>
      <c r="G10" s="63"/>
      <c r="H10" s="64"/>
      <c r="I10" s="86"/>
      <c r="J10" s="86"/>
      <c r="K10" s="86"/>
      <c r="L10" s="86"/>
      <c r="M10" s="86"/>
    </row>
    <row r="11" spans="1:16" ht="14.45" x14ac:dyDescent="0.3">
      <c r="A11" s="34" t="str">
        <f>'mod A8'!A11</f>
        <v>ELEVE 6</v>
      </c>
      <c r="B11" s="35" t="str">
        <f>'mod A8'!B11</f>
        <v>Elève 6</v>
      </c>
      <c r="C11" s="36"/>
      <c r="D11" s="37"/>
      <c r="E11" s="37"/>
      <c r="F11" s="37"/>
      <c r="G11" s="37"/>
      <c r="H11" s="38"/>
      <c r="I11" s="86"/>
      <c r="J11" s="86"/>
      <c r="K11" s="86"/>
      <c r="L11" s="86"/>
      <c r="M11" s="86"/>
    </row>
    <row r="12" spans="1:16" x14ac:dyDescent="0.25">
      <c r="A12" s="34" t="str">
        <f>'mod A8'!A12</f>
        <v>ELEVE 7</v>
      </c>
      <c r="B12" s="35" t="str">
        <f>'mod A8'!B12</f>
        <v>Elève 7</v>
      </c>
      <c r="C12" s="62"/>
      <c r="D12" s="63"/>
      <c r="E12" s="63"/>
      <c r="F12" s="63"/>
      <c r="G12" s="63"/>
      <c r="H12" s="64"/>
      <c r="I12" s="86"/>
      <c r="J12" s="86" t="s">
        <v>69</v>
      </c>
      <c r="K12" s="86"/>
      <c r="L12" s="86"/>
      <c r="M12" s="86"/>
    </row>
    <row r="13" spans="1:16" x14ac:dyDescent="0.25">
      <c r="A13" s="34" t="str">
        <f>'mod A8'!A13</f>
        <v>ELEVE 8</v>
      </c>
      <c r="B13" s="35" t="str">
        <f>'mod A8'!B13</f>
        <v>Elève 8</v>
      </c>
      <c r="C13" s="36"/>
      <c r="D13" s="37"/>
      <c r="E13" s="37"/>
      <c r="F13" s="37"/>
      <c r="G13" s="37"/>
      <c r="H13" s="38"/>
      <c r="I13" s="86"/>
      <c r="J13" s="86" t="s">
        <v>70</v>
      </c>
      <c r="K13" s="86" t="s">
        <v>71</v>
      </c>
      <c r="L13" s="86"/>
      <c r="M13" s="86"/>
    </row>
    <row r="14" spans="1:16" ht="14.45" x14ac:dyDescent="0.3">
      <c r="A14" s="34" t="str">
        <f>'mod A8'!A14</f>
        <v>ELEVE 9</v>
      </c>
      <c r="B14" s="35" t="str">
        <f>'mod A8'!B14</f>
        <v>Elève 9</v>
      </c>
      <c r="C14" s="62"/>
      <c r="D14" s="63"/>
      <c r="E14" s="63"/>
      <c r="F14" s="63"/>
      <c r="G14" s="63"/>
      <c r="H14" s="64"/>
      <c r="I14" s="86"/>
      <c r="J14" s="86"/>
      <c r="K14" s="86"/>
      <c r="L14" s="86"/>
      <c r="M14" s="86"/>
    </row>
    <row r="15" spans="1:16" ht="14.45" x14ac:dyDescent="0.3">
      <c r="A15" s="34" t="str">
        <f>'mod A8'!A15</f>
        <v>ELEVE 10</v>
      </c>
      <c r="B15" s="35" t="str">
        <f>'mod A8'!B15</f>
        <v>Elève 10</v>
      </c>
      <c r="C15" s="36"/>
      <c r="D15" s="37"/>
      <c r="E15" s="37"/>
      <c r="F15" s="37"/>
      <c r="G15" s="37"/>
      <c r="H15" s="38"/>
      <c r="I15" s="86"/>
      <c r="J15" s="86"/>
      <c r="K15" s="86"/>
      <c r="L15" s="86"/>
      <c r="M15" s="86"/>
    </row>
    <row r="16" spans="1:16" x14ac:dyDescent="0.25">
      <c r="A16" s="34" t="str">
        <f>'mod A8'!A16</f>
        <v>ELEVE 11</v>
      </c>
      <c r="B16" s="35" t="str">
        <f>'mod A8'!B16</f>
        <v>Elève 11</v>
      </c>
      <c r="C16" s="62"/>
      <c r="D16" s="63"/>
      <c r="E16" s="63"/>
      <c r="F16" s="63"/>
      <c r="G16" s="63"/>
      <c r="H16" s="64"/>
      <c r="I16" s="86"/>
      <c r="J16" s="86" t="s">
        <v>68</v>
      </c>
      <c r="K16" s="86"/>
      <c r="L16" s="86"/>
      <c r="M16" s="86"/>
    </row>
    <row r="17" spans="1:13" ht="14.45" x14ac:dyDescent="0.3">
      <c r="A17" s="34" t="str">
        <f>'mod A8'!A17</f>
        <v>ELEVE 12</v>
      </c>
      <c r="B17" s="35" t="str">
        <f>'mod A8'!B17</f>
        <v>Elève 12</v>
      </c>
      <c r="C17" s="36"/>
      <c r="D17" s="37"/>
      <c r="E17" s="37"/>
      <c r="F17" s="37"/>
      <c r="G17" s="37"/>
      <c r="H17" s="38"/>
      <c r="I17" s="86"/>
      <c r="J17" s="172" t="s">
        <v>77</v>
      </c>
      <c r="K17" s="86"/>
      <c r="L17" s="86"/>
      <c r="M17" s="86"/>
    </row>
    <row r="18" spans="1:13" ht="14.45" x14ac:dyDescent="0.3">
      <c r="A18" s="34" t="str">
        <f>'mod A8'!A18</f>
        <v>ELEVE 13</v>
      </c>
      <c r="B18" s="35" t="str">
        <f>'mod A8'!B18</f>
        <v>Elève 13</v>
      </c>
      <c r="C18" s="62"/>
      <c r="D18" s="63"/>
      <c r="E18" s="63"/>
      <c r="F18" s="63"/>
      <c r="G18" s="63"/>
      <c r="H18" s="64"/>
      <c r="I18" s="86"/>
      <c r="J18" s="86"/>
      <c r="K18" s="86"/>
      <c r="L18" s="86"/>
      <c r="M18" s="86"/>
    </row>
    <row r="19" spans="1:13" ht="14.45" x14ac:dyDescent="0.3">
      <c r="A19" s="34" t="str">
        <f>'mod A8'!A19</f>
        <v>ELEVE 14</v>
      </c>
      <c r="B19" s="35" t="str">
        <f>'mod A8'!B19</f>
        <v>Elève 14</v>
      </c>
      <c r="C19" s="36"/>
      <c r="D19" s="37"/>
      <c r="E19" s="37"/>
      <c r="F19" s="37"/>
      <c r="G19" s="37"/>
      <c r="H19" s="38"/>
      <c r="I19" s="86"/>
      <c r="J19" s="86" t="s">
        <v>76</v>
      </c>
      <c r="K19" s="86"/>
      <c r="L19" s="86"/>
      <c r="M19" s="86"/>
    </row>
    <row r="20" spans="1:13" ht="14.45" x14ac:dyDescent="0.3">
      <c r="A20" s="34" t="str">
        <f>'mod A8'!A20</f>
        <v>ELEVE 15</v>
      </c>
      <c r="B20" s="35" t="str">
        <f>'mod A8'!B20</f>
        <v>Elève 15</v>
      </c>
      <c r="C20" s="62"/>
      <c r="D20" s="63"/>
      <c r="E20" s="63"/>
      <c r="F20" s="63"/>
      <c r="G20" s="63"/>
      <c r="H20" s="64"/>
      <c r="I20" s="86"/>
      <c r="J20" s="172" t="s">
        <v>78</v>
      </c>
      <c r="K20" s="173"/>
      <c r="L20" s="173"/>
      <c r="M20" s="86"/>
    </row>
    <row r="21" spans="1:13" ht="14.45" x14ac:dyDescent="0.3">
      <c r="A21" s="34" t="str">
        <f>'mod A8'!A21</f>
        <v>ELEVE 16</v>
      </c>
      <c r="B21" s="35" t="str">
        <f>'mod A8'!B21</f>
        <v>Elève 16</v>
      </c>
      <c r="C21" s="36"/>
      <c r="D21" s="37"/>
      <c r="E21" s="37"/>
      <c r="F21" s="37"/>
      <c r="G21" s="37"/>
      <c r="H21" s="38"/>
      <c r="I21" s="86"/>
      <c r="J21" s="86"/>
      <c r="K21" s="86"/>
      <c r="L21" s="86"/>
      <c r="M21" s="86"/>
    </row>
    <row r="22" spans="1:13" ht="14.45" x14ac:dyDescent="0.3">
      <c r="A22" s="34" t="str">
        <f>'mod A8'!A22</f>
        <v>ELEVE 17</v>
      </c>
      <c r="B22" s="35" t="str">
        <f>'mod A8'!B22</f>
        <v>Elève 17</v>
      </c>
      <c r="C22" s="62"/>
      <c r="D22" s="63"/>
      <c r="E22" s="63"/>
      <c r="F22" s="63"/>
      <c r="G22" s="63"/>
      <c r="H22" s="64"/>
      <c r="I22" s="86"/>
      <c r="J22" s="86"/>
      <c r="K22" s="86"/>
      <c r="L22" s="86"/>
      <c r="M22" s="86"/>
    </row>
    <row r="23" spans="1:13" ht="14.45" x14ac:dyDescent="0.3">
      <c r="A23" s="34" t="str">
        <f>'mod A8'!A23</f>
        <v>ELEVE 18</v>
      </c>
      <c r="B23" s="35" t="str">
        <f>'mod A8'!B23</f>
        <v>Elève 18</v>
      </c>
      <c r="C23" s="39"/>
      <c r="D23" s="40"/>
      <c r="E23" s="40"/>
      <c r="F23" s="40"/>
      <c r="G23" s="37"/>
      <c r="H23" s="38"/>
      <c r="I23" s="86"/>
      <c r="J23" s="86"/>
      <c r="K23" s="86"/>
      <c r="L23" s="86"/>
      <c r="M23" s="86"/>
    </row>
    <row r="24" spans="1:13" ht="14.45" x14ac:dyDescent="0.3">
      <c r="A24" s="34" t="str">
        <f>'mod A8'!A24</f>
        <v>ELEVE 19</v>
      </c>
      <c r="B24" s="35" t="str">
        <f>'mod A8'!B24</f>
        <v>Elève 19</v>
      </c>
      <c r="C24" s="65"/>
      <c r="D24" s="66"/>
      <c r="E24" s="66"/>
      <c r="F24" s="66"/>
      <c r="G24" s="63"/>
      <c r="H24" s="64"/>
      <c r="I24" s="86"/>
      <c r="J24" s="86"/>
      <c r="K24" s="86"/>
      <c r="L24" s="86"/>
      <c r="M24" s="86"/>
    </row>
    <row r="25" spans="1:13" ht="14.45" x14ac:dyDescent="0.3">
      <c r="A25" s="34" t="str">
        <f>'mod A8'!A25</f>
        <v>ELEVE 20</v>
      </c>
      <c r="B25" s="35" t="str">
        <f>'mod A8'!B25</f>
        <v>Elève 20</v>
      </c>
      <c r="C25" s="39"/>
      <c r="D25" s="40"/>
      <c r="E25" s="40"/>
      <c r="F25" s="40"/>
      <c r="G25" s="37"/>
      <c r="H25" s="38"/>
      <c r="I25" s="86"/>
      <c r="J25" s="86"/>
      <c r="K25" s="86"/>
      <c r="L25" s="86"/>
      <c r="M25" s="86"/>
    </row>
    <row r="26" spans="1:13" ht="14.45" x14ac:dyDescent="0.3">
      <c r="A26" s="34" t="str">
        <f>'mod A8'!A26</f>
        <v>ELEVE 21</v>
      </c>
      <c r="B26" s="35" t="str">
        <f>'mod A8'!B26</f>
        <v>Elève 21</v>
      </c>
      <c r="C26" s="65"/>
      <c r="D26" s="66"/>
      <c r="E26" s="66"/>
      <c r="F26" s="66"/>
      <c r="G26" s="63"/>
      <c r="H26" s="64"/>
      <c r="I26" s="86"/>
      <c r="J26" s="86"/>
      <c r="K26" s="86"/>
      <c r="L26" s="86"/>
      <c r="M26" s="86"/>
    </row>
    <row r="27" spans="1:13" ht="14.45" x14ac:dyDescent="0.3">
      <c r="A27" s="34" t="str">
        <f>'mod A8'!A27</f>
        <v>ELEVE 22</v>
      </c>
      <c r="B27" s="35" t="str">
        <f>'mod A8'!B27</f>
        <v>Elève 22</v>
      </c>
      <c r="C27" s="39"/>
      <c r="D27" s="40"/>
      <c r="E27" s="40"/>
      <c r="F27" s="40"/>
      <c r="G27" s="37"/>
      <c r="H27" s="38"/>
      <c r="I27" s="86"/>
      <c r="J27" s="86"/>
      <c r="K27" s="86"/>
      <c r="L27" s="86"/>
      <c r="M27" s="86"/>
    </row>
    <row r="28" spans="1:13" ht="14.45" x14ac:dyDescent="0.3">
      <c r="A28" s="34" t="str">
        <f>'mod A8'!A28</f>
        <v>ELEVE 23</v>
      </c>
      <c r="B28" s="35" t="str">
        <f>'mod A8'!B28</f>
        <v>Elève 23</v>
      </c>
      <c r="C28" s="65"/>
      <c r="D28" s="66"/>
      <c r="E28" s="66"/>
      <c r="F28" s="66"/>
      <c r="G28" s="63"/>
      <c r="H28" s="64"/>
      <c r="I28" s="86"/>
      <c r="J28" s="86"/>
      <c r="K28" s="86"/>
      <c r="L28" s="86"/>
      <c r="M28" s="86"/>
    </row>
    <row r="29" spans="1:13" ht="14.45" x14ac:dyDescent="0.3">
      <c r="A29" s="34" t="str">
        <f>'mod A8'!A29</f>
        <v>ELEVE 24</v>
      </c>
      <c r="B29" s="35" t="str">
        <f>'mod A8'!B29</f>
        <v>Elève 24</v>
      </c>
      <c r="C29" s="39"/>
      <c r="D29" s="40"/>
      <c r="E29" s="40"/>
      <c r="F29" s="40"/>
      <c r="G29" s="37"/>
      <c r="H29" s="38"/>
      <c r="I29" s="86"/>
      <c r="J29" s="86"/>
      <c r="K29" s="86"/>
      <c r="L29" s="86"/>
      <c r="M29" s="86"/>
    </row>
    <row r="30" spans="1:13" ht="14.45" x14ac:dyDescent="0.3">
      <c r="A30" s="34" t="str">
        <f>'mod A8'!A30</f>
        <v>ELEVE 25</v>
      </c>
      <c r="B30" s="35" t="str">
        <f>'mod A8'!B30</f>
        <v>Elève 25</v>
      </c>
      <c r="C30" s="65"/>
      <c r="D30" s="66"/>
      <c r="E30" s="66"/>
      <c r="F30" s="66"/>
      <c r="G30" s="63"/>
      <c r="H30" s="64"/>
      <c r="I30" s="86"/>
      <c r="J30" s="86"/>
      <c r="K30" s="86"/>
      <c r="L30" s="86"/>
      <c r="M30" s="86"/>
    </row>
    <row r="31" spans="1:13" ht="14.45" x14ac:dyDescent="0.3">
      <c r="A31" s="34" t="str">
        <f>'mod A8'!A31</f>
        <v>ELEVE 26</v>
      </c>
      <c r="B31" s="35" t="str">
        <f>'mod A8'!B31</f>
        <v>Elève 26</v>
      </c>
      <c r="C31" s="39"/>
      <c r="D31" s="40"/>
      <c r="E31" s="40"/>
      <c r="F31" s="40"/>
      <c r="G31" s="37"/>
      <c r="H31" s="38"/>
      <c r="I31" s="86"/>
      <c r="J31" s="86"/>
      <c r="K31" s="86"/>
      <c r="L31" s="86"/>
      <c r="M31" s="86"/>
    </row>
    <row r="32" spans="1:13" ht="14.45" x14ac:dyDescent="0.3">
      <c r="A32" s="34" t="str">
        <f>'mod A8'!A32</f>
        <v>ELEVE 27</v>
      </c>
      <c r="B32" s="35" t="str">
        <f>'mod A8'!B32</f>
        <v>Elève 27</v>
      </c>
      <c r="C32" s="65"/>
      <c r="D32" s="66"/>
      <c r="E32" s="66"/>
      <c r="F32" s="66"/>
      <c r="G32" s="63"/>
      <c r="H32" s="64"/>
      <c r="I32" s="86"/>
      <c r="J32" s="86"/>
      <c r="K32" s="86"/>
      <c r="L32" s="86"/>
      <c r="M32" s="86"/>
    </row>
    <row r="33" spans="1:13" ht="14.45" x14ac:dyDescent="0.3">
      <c r="A33" s="34" t="str">
        <f>'mod A8'!A33</f>
        <v>ELEVE 28</v>
      </c>
      <c r="B33" s="35" t="str">
        <f>'mod A8'!B33</f>
        <v>Elève 28</v>
      </c>
      <c r="C33" s="39"/>
      <c r="D33" s="40"/>
      <c r="E33" s="40"/>
      <c r="F33" s="40"/>
      <c r="G33" s="37"/>
      <c r="H33" s="38"/>
      <c r="I33" s="86"/>
      <c r="J33" s="86"/>
      <c r="K33" s="86"/>
      <c r="L33" s="86"/>
      <c r="M33" s="86"/>
    </row>
    <row r="34" spans="1:13" ht="14.45" x14ac:dyDescent="0.3">
      <c r="A34" s="34" t="str">
        <f>'mod A8'!A34</f>
        <v>ELEVE 29</v>
      </c>
      <c r="B34" s="35" t="str">
        <f>'mod A8'!B34</f>
        <v>Elève 29</v>
      </c>
      <c r="C34" s="65"/>
      <c r="D34" s="66"/>
      <c r="E34" s="66"/>
      <c r="F34" s="66"/>
      <c r="G34" s="63"/>
      <c r="H34" s="64"/>
      <c r="I34" s="86"/>
      <c r="J34" s="86"/>
      <c r="K34" s="86"/>
      <c r="L34" s="86"/>
      <c r="M34" s="86"/>
    </row>
    <row r="35" spans="1:13" ht="14.45" x14ac:dyDescent="0.3">
      <c r="A35" s="34" t="str">
        <f>'mod A8'!A35</f>
        <v>ELEVE 30</v>
      </c>
      <c r="B35" s="35" t="str">
        <f>'mod A8'!B35</f>
        <v>Elève 30</v>
      </c>
      <c r="C35" s="39"/>
      <c r="D35" s="40"/>
      <c r="E35" s="40"/>
      <c r="F35" s="40"/>
      <c r="G35" s="37"/>
      <c r="H35" s="38"/>
      <c r="I35" s="86"/>
      <c r="J35" s="86"/>
      <c r="K35" s="86"/>
      <c r="L35" s="86"/>
      <c r="M35" s="86"/>
    </row>
    <row r="36" spans="1:13" ht="14.45" x14ac:dyDescent="0.3">
      <c r="A36" s="34" t="str">
        <f>'mod A8'!A36</f>
        <v>ELEVE 31</v>
      </c>
      <c r="B36" s="35" t="str">
        <f>'mod A8'!B36</f>
        <v>Elève 31</v>
      </c>
      <c r="C36" s="71"/>
      <c r="D36" s="72"/>
      <c r="E36" s="72"/>
      <c r="F36" s="72"/>
      <c r="G36" s="73"/>
      <c r="H36" s="74"/>
      <c r="I36" s="86"/>
      <c r="J36" s="86"/>
      <c r="K36" s="86"/>
      <c r="L36" s="86"/>
      <c r="M36" s="86"/>
    </row>
    <row r="37" spans="1:13" ht="14.45" x14ac:dyDescent="0.3">
      <c r="A37" s="34" t="str">
        <f>'mod A8'!A37</f>
        <v>ELEVE 32</v>
      </c>
      <c r="B37" s="35" t="str">
        <f>'mod A8'!B37</f>
        <v>Elève 32</v>
      </c>
      <c r="C37" s="53"/>
      <c r="D37" s="53"/>
      <c r="E37" s="53"/>
      <c r="F37" s="53"/>
      <c r="G37" s="54"/>
      <c r="H37" s="54"/>
      <c r="I37" s="86"/>
      <c r="J37" s="86"/>
      <c r="K37" s="86"/>
      <c r="L37" s="86"/>
      <c r="M37" s="86"/>
    </row>
    <row r="38" spans="1:13" ht="14.45" x14ac:dyDescent="0.3">
      <c r="A38" s="34" t="str">
        <f>'mod A8'!A38</f>
        <v>ELEVE 33</v>
      </c>
      <c r="B38" s="35" t="str">
        <f>'mod A8'!B38</f>
        <v>Elève 33</v>
      </c>
      <c r="C38" s="75"/>
      <c r="D38" s="75"/>
      <c r="E38" s="75"/>
      <c r="F38" s="75"/>
      <c r="G38" s="76"/>
      <c r="H38" s="76"/>
      <c r="I38" s="86"/>
      <c r="J38" s="86"/>
      <c r="K38" s="86"/>
      <c r="L38" s="86"/>
      <c r="M38" s="86"/>
    </row>
    <row r="39" spans="1:13" ht="14.45" x14ac:dyDescent="0.3">
      <c r="A39" s="34" t="str">
        <f>'mod A8'!A39</f>
        <v>ELEVE 34</v>
      </c>
      <c r="B39" s="35" t="str">
        <f>'mod A8'!B39</f>
        <v>Elève 34</v>
      </c>
      <c r="C39" s="53"/>
      <c r="D39" s="53"/>
      <c r="E39" s="53"/>
      <c r="F39" s="53"/>
      <c r="G39" s="54"/>
      <c r="H39" s="54"/>
      <c r="I39" s="86"/>
      <c r="J39" s="86"/>
      <c r="K39" s="86"/>
      <c r="L39" s="86"/>
      <c r="M39" s="86"/>
    </row>
    <row r="40" spans="1:13" ht="14.45" x14ac:dyDescent="0.3">
      <c r="A40" s="34" t="str">
        <f>'mod A8'!A40</f>
        <v>ELEVE 35</v>
      </c>
      <c r="B40" s="35" t="str">
        <f>'mod A8'!B40</f>
        <v>Elève 35</v>
      </c>
      <c r="C40" s="75"/>
      <c r="D40" s="75"/>
      <c r="E40" s="75"/>
      <c r="F40" s="75"/>
      <c r="G40" s="76"/>
      <c r="H40" s="76"/>
      <c r="I40" s="86"/>
      <c r="J40" s="86"/>
      <c r="K40" s="86"/>
      <c r="L40" s="86"/>
      <c r="M40" s="86"/>
    </row>
    <row r="41" spans="1:13" ht="14.45" x14ac:dyDescent="0.3">
      <c r="A41" s="34" t="str">
        <f>'mod A8'!A41</f>
        <v>ELEVE 36</v>
      </c>
      <c r="B41" s="35" t="str">
        <f>'mod A8'!B41</f>
        <v>Elève 36</v>
      </c>
      <c r="C41" s="53"/>
      <c r="D41" s="53"/>
      <c r="E41" s="53"/>
      <c r="F41" s="53"/>
      <c r="G41" s="54"/>
      <c r="H41" s="54"/>
      <c r="I41" s="86"/>
      <c r="J41" s="86"/>
      <c r="K41" s="86"/>
      <c r="L41" s="86"/>
      <c r="M41" s="86"/>
    </row>
    <row r="42" spans="1:13" ht="14.45" x14ac:dyDescent="0.3">
      <c r="A42" s="2"/>
      <c r="B42" s="2"/>
    </row>
    <row r="43" spans="1:13" ht="14.45" x14ac:dyDescent="0.3">
      <c r="A43" s="2"/>
      <c r="B43" s="2"/>
      <c r="F43" s="2"/>
    </row>
    <row r="44" spans="1:13" ht="14.45" x14ac:dyDescent="0.3">
      <c r="A44" s="2"/>
      <c r="B44" s="2"/>
    </row>
  </sheetData>
  <sheetProtection sheet="1" objects="1" scenarios="1" selectLockedCells="1"/>
  <mergeCells count="1">
    <mergeCell ref="A4:B4"/>
  </mergeCells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A4" workbookViewId="0">
      <selection activeCell="D7" sqref="D7"/>
    </sheetView>
  </sheetViews>
  <sheetFormatPr baseColWidth="10" defaultRowHeight="15" x14ac:dyDescent="0.25"/>
  <cols>
    <col min="3" max="4" width="16.28515625" customWidth="1"/>
    <col min="5" max="5" width="25.28515625" bestFit="1" customWidth="1"/>
    <col min="6" max="6" width="16.7109375" customWidth="1"/>
    <col min="7" max="7" width="15.42578125" bestFit="1" customWidth="1"/>
    <col min="8" max="8" width="19.140625" bestFit="1" customWidth="1"/>
    <col min="9" max="9" width="6.7109375" customWidth="1"/>
  </cols>
  <sheetData>
    <row r="1" spans="1:16" ht="32.450000000000003" customHeight="1" x14ac:dyDescent="0.25">
      <c r="A1" s="108" t="s">
        <v>121</v>
      </c>
      <c r="B1" s="109"/>
      <c r="C1" s="109"/>
      <c r="D1" s="109"/>
      <c r="E1" s="110"/>
      <c r="F1" s="110"/>
      <c r="G1" s="110"/>
      <c r="H1" s="111" t="s">
        <v>24</v>
      </c>
      <c r="I1" s="169"/>
      <c r="J1" s="169"/>
      <c r="K1" s="169"/>
      <c r="L1" s="169"/>
      <c r="M1" s="169"/>
      <c r="N1" s="1"/>
      <c r="O1" s="1"/>
      <c r="P1" s="1"/>
    </row>
    <row r="2" spans="1:16" ht="15.75" thickBot="1" x14ac:dyDescent="0.3">
      <c r="A2" s="94" t="s">
        <v>2</v>
      </c>
      <c r="B2" s="1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</row>
    <row r="3" spans="1:16" ht="15.75" thickBot="1" x14ac:dyDescent="0.3">
      <c r="A3" s="94" t="s">
        <v>12</v>
      </c>
      <c r="B3" s="86"/>
      <c r="C3" s="112" t="s">
        <v>6</v>
      </c>
      <c r="D3" s="113" t="s">
        <v>7</v>
      </c>
      <c r="E3" s="113" t="s">
        <v>10</v>
      </c>
      <c r="F3" s="113" t="s">
        <v>11</v>
      </c>
      <c r="G3" s="113" t="s">
        <v>13</v>
      </c>
      <c r="H3" s="114" t="s">
        <v>14</v>
      </c>
      <c r="I3" s="86"/>
      <c r="J3" s="86"/>
      <c r="K3" s="86"/>
      <c r="L3" s="86"/>
      <c r="M3" s="86"/>
    </row>
    <row r="4" spans="1:16" ht="105.75" thickBot="1" x14ac:dyDescent="0.3">
      <c r="A4" s="163" t="s">
        <v>3</v>
      </c>
      <c r="B4" s="162"/>
      <c r="C4" s="120" t="s">
        <v>4</v>
      </c>
      <c r="D4" s="121" t="s">
        <v>5</v>
      </c>
      <c r="E4" s="121" t="s">
        <v>8</v>
      </c>
      <c r="F4" s="121" t="s">
        <v>9</v>
      </c>
      <c r="G4" s="121" t="s">
        <v>16</v>
      </c>
      <c r="H4" s="122" t="s">
        <v>15</v>
      </c>
      <c r="I4" s="86"/>
      <c r="J4" s="86"/>
      <c r="K4" s="86"/>
      <c r="L4" s="86"/>
      <c r="M4" s="86"/>
    </row>
    <row r="5" spans="1:16" thickBot="1" x14ac:dyDescent="0.35">
      <c r="A5" s="123" t="s">
        <v>0</v>
      </c>
      <c r="B5" s="124" t="s">
        <v>1</v>
      </c>
      <c r="C5" s="104"/>
      <c r="D5" s="104"/>
      <c r="E5" s="104"/>
      <c r="F5" s="104"/>
      <c r="G5" s="104"/>
      <c r="H5" s="105"/>
      <c r="I5" s="86"/>
      <c r="J5" s="86"/>
      <c r="K5" s="86"/>
      <c r="L5" s="86"/>
      <c r="M5" s="86"/>
    </row>
    <row r="6" spans="1:16" x14ac:dyDescent="0.25">
      <c r="A6" s="34" t="str">
        <f>'mod B3'!A6</f>
        <v>ELEVE 1</v>
      </c>
      <c r="B6" s="35" t="str">
        <f>'mod B3'!B6</f>
        <v>Eleve 1</v>
      </c>
      <c r="C6" s="59"/>
      <c r="D6" s="60"/>
      <c r="E6" s="60"/>
      <c r="F6" s="60"/>
      <c r="G6" s="60"/>
      <c r="H6" s="61"/>
      <c r="I6" s="86"/>
      <c r="J6" s="170" t="s">
        <v>72</v>
      </c>
      <c r="K6" s="171"/>
      <c r="L6" s="171"/>
      <c r="M6" s="171"/>
    </row>
    <row r="7" spans="1:16" x14ac:dyDescent="0.25">
      <c r="A7" s="34" t="str">
        <f>'mod B3'!A7</f>
        <v>ELEVE 2</v>
      </c>
      <c r="B7" s="35" t="str">
        <f>'mod B3'!B7</f>
        <v>Elève 2</v>
      </c>
      <c r="C7" s="36"/>
      <c r="D7" s="37"/>
      <c r="E7" s="37"/>
      <c r="F7" s="37"/>
      <c r="G7" s="37"/>
      <c r="H7" s="38"/>
      <c r="I7" s="86"/>
      <c r="J7" s="170" t="s">
        <v>73</v>
      </c>
      <c r="K7" s="171"/>
      <c r="L7" s="171"/>
      <c r="M7" s="171"/>
    </row>
    <row r="8" spans="1:16" x14ac:dyDescent="0.25">
      <c r="A8" s="34" t="str">
        <f>'mod B3'!A8</f>
        <v>ELEVE 3</v>
      </c>
      <c r="B8" s="35" t="str">
        <f>'mod B3'!B8</f>
        <v>Elève 3</v>
      </c>
      <c r="C8" s="62"/>
      <c r="D8" s="63"/>
      <c r="E8" s="63"/>
      <c r="F8" s="63"/>
      <c r="G8" s="63"/>
      <c r="H8" s="64"/>
      <c r="I8" s="86"/>
      <c r="J8" s="170" t="s">
        <v>74</v>
      </c>
      <c r="K8" s="171"/>
      <c r="L8" s="171"/>
      <c r="M8" s="171"/>
    </row>
    <row r="9" spans="1:16" x14ac:dyDescent="0.25">
      <c r="A9" s="34" t="str">
        <f>'mod B3'!A9</f>
        <v>ELEVE 4</v>
      </c>
      <c r="B9" s="35" t="str">
        <f>'mod B3'!B9</f>
        <v>Elève 4</v>
      </c>
      <c r="C9" s="36"/>
      <c r="D9" s="37"/>
      <c r="E9" s="37"/>
      <c r="F9" s="37"/>
      <c r="G9" s="37"/>
      <c r="H9" s="38"/>
      <c r="I9" s="86"/>
      <c r="J9" s="170" t="s">
        <v>75</v>
      </c>
      <c r="K9" s="171"/>
      <c r="L9" s="171"/>
      <c r="M9" s="171"/>
    </row>
    <row r="10" spans="1:16" ht="14.45" x14ac:dyDescent="0.3">
      <c r="A10" s="34" t="str">
        <f>'mod B3'!A10</f>
        <v>ELEVE 5</v>
      </c>
      <c r="B10" s="35" t="str">
        <f>'mod B3'!B10</f>
        <v>Elève 5</v>
      </c>
      <c r="C10" s="62"/>
      <c r="D10" s="63"/>
      <c r="E10" s="63"/>
      <c r="F10" s="63"/>
      <c r="G10" s="63"/>
      <c r="H10" s="64"/>
      <c r="I10" s="86"/>
      <c r="J10" s="86"/>
      <c r="K10" s="86"/>
      <c r="L10" s="86"/>
      <c r="M10" s="86"/>
    </row>
    <row r="11" spans="1:16" ht="14.45" x14ac:dyDescent="0.3">
      <c r="A11" s="34" t="str">
        <f>'mod B3'!A11</f>
        <v>ELEVE 6</v>
      </c>
      <c r="B11" s="35" t="str">
        <f>'mod B3'!B11</f>
        <v>Elève 6</v>
      </c>
      <c r="C11" s="36"/>
      <c r="D11" s="37"/>
      <c r="E11" s="37"/>
      <c r="F11" s="37"/>
      <c r="G11" s="37"/>
      <c r="H11" s="38"/>
      <c r="I11" s="86"/>
      <c r="J11" s="86"/>
      <c r="K11" s="86"/>
      <c r="L11" s="86"/>
      <c r="M11" s="86"/>
    </row>
    <row r="12" spans="1:16" x14ac:dyDescent="0.25">
      <c r="A12" s="34" t="str">
        <f>'mod B3'!A12</f>
        <v>ELEVE 7</v>
      </c>
      <c r="B12" s="35" t="str">
        <f>'mod B3'!B12</f>
        <v>Elève 7</v>
      </c>
      <c r="C12" s="62"/>
      <c r="D12" s="63"/>
      <c r="E12" s="63"/>
      <c r="F12" s="63"/>
      <c r="G12" s="63"/>
      <c r="H12" s="64"/>
      <c r="I12" s="86"/>
      <c r="J12" s="86" t="s">
        <v>69</v>
      </c>
      <c r="K12" s="86"/>
      <c r="L12" s="86"/>
      <c r="M12" s="86"/>
    </row>
    <row r="13" spans="1:16" x14ac:dyDescent="0.25">
      <c r="A13" s="34" t="str">
        <f>'mod B3'!A13</f>
        <v>ELEVE 8</v>
      </c>
      <c r="B13" s="35" t="str">
        <f>'mod B3'!B13</f>
        <v>Elève 8</v>
      </c>
      <c r="C13" s="36"/>
      <c r="D13" s="37"/>
      <c r="E13" s="37"/>
      <c r="F13" s="37"/>
      <c r="G13" s="37"/>
      <c r="H13" s="38"/>
      <c r="I13" s="86"/>
      <c r="J13" s="86" t="s">
        <v>70</v>
      </c>
      <c r="K13" s="86" t="s">
        <v>71</v>
      </c>
      <c r="L13" s="86"/>
      <c r="M13" s="86"/>
    </row>
    <row r="14" spans="1:16" ht="14.45" x14ac:dyDescent="0.3">
      <c r="A14" s="34" t="str">
        <f>'mod B3'!A14</f>
        <v>ELEVE 9</v>
      </c>
      <c r="B14" s="35" t="str">
        <f>'mod B3'!B14</f>
        <v>Elève 9</v>
      </c>
      <c r="C14" s="62"/>
      <c r="D14" s="63"/>
      <c r="E14" s="63"/>
      <c r="F14" s="63"/>
      <c r="G14" s="63"/>
      <c r="H14" s="64"/>
      <c r="I14" s="86"/>
      <c r="J14" s="86"/>
      <c r="K14" s="86"/>
      <c r="L14" s="86"/>
      <c r="M14" s="86"/>
    </row>
    <row r="15" spans="1:16" ht="14.45" x14ac:dyDescent="0.3">
      <c r="A15" s="34" t="str">
        <f>'mod B3'!A15</f>
        <v>ELEVE 10</v>
      </c>
      <c r="B15" s="35" t="str">
        <f>'mod B3'!B15</f>
        <v>Elève 10</v>
      </c>
      <c r="C15" s="36"/>
      <c r="D15" s="37"/>
      <c r="E15" s="37"/>
      <c r="F15" s="37"/>
      <c r="G15" s="37"/>
      <c r="H15" s="38"/>
      <c r="I15" s="86"/>
      <c r="J15" s="86"/>
      <c r="K15" s="86"/>
      <c r="L15" s="86"/>
      <c r="M15" s="86"/>
    </row>
    <row r="16" spans="1:16" x14ac:dyDescent="0.25">
      <c r="A16" s="34" t="str">
        <f>'mod B3'!A16</f>
        <v>ELEVE 11</v>
      </c>
      <c r="B16" s="35" t="str">
        <f>'mod B3'!B16</f>
        <v>Elève 11</v>
      </c>
      <c r="C16" s="62"/>
      <c r="D16" s="63"/>
      <c r="E16" s="63"/>
      <c r="F16" s="63"/>
      <c r="G16" s="63"/>
      <c r="H16" s="64"/>
      <c r="I16" s="86"/>
      <c r="J16" s="86" t="s">
        <v>68</v>
      </c>
      <c r="K16" s="86"/>
      <c r="L16" s="86"/>
      <c r="M16" s="86"/>
    </row>
    <row r="17" spans="1:13" ht="14.45" x14ac:dyDescent="0.3">
      <c r="A17" s="34" t="str">
        <f>'mod B3'!A17</f>
        <v>ELEVE 12</v>
      </c>
      <c r="B17" s="35" t="str">
        <f>'mod B3'!B17</f>
        <v>Elève 12</v>
      </c>
      <c r="C17" s="36"/>
      <c r="D17" s="37"/>
      <c r="E17" s="37"/>
      <c r="F17" s="37"/>
      <c r="G17" s="37"/>
      <c r="H17" s="38"/>
      <c r="I17" s="86"/>
      <c r="J17" s="172" t="s">
        <v>77</v>
      </c>
      <c r="K17" s="86"/>
      <c r="L17" s="86"/>
      <c r="M17" s="86"/>
    </row>
    <row r="18" spans="1:13" ht="14.45" x14ac:dyDescent="0.3">
      <c r="A18" s="34" t="str">
        <f>'mod B3'!A18</f>
        <v>ELEVE 13</v>
      </c>
      <c r="B18" s="35" t="str">
        <f>'mod B3'!B18</f>
        <v>Elève 13</v>
      </c>
      <c r="C18" s="62"/>
      <c r="D18" s="63"/>
      <c r="E18" s="63"/>
      <c r="F18" s="63"/>
      <c r="G18" s="63"/>
      <c r="H18" s="64"/>
      <c r="I18" s="86"/>
      <c r="J18" s="86"/>
      <c r="K18" s="86"/>
      <c r="L18" s="86"/>
      <c r="M18" s="86"/>
    </row>
    <row r="19" spans="1:13" ht="14.45" x14ac:dyDescent="0.3">
      <c r="A19" s="34" t="str">
        <f>'mod B3'!A19</f>
        <v>ELEVE 14</v>
      </c>
      <c r="B19" s="35" t="str">
        <f>'mod B3'!B19</f>
        <v>Elève 14</v>
      </c>
      <c r="C19" s="36"/>
      <c r="D19" s="37"/>
      <c r="E19" s="37"/>
      <c r="F19" s="37"/>
      <c r="G19" s="37"/>
      <c r="H19" s="38"/>
      <c r="I19" s="86"/>
      <c r="J19" s="86" t="s">
        <v>76</v>
      </c>
      <c r="K19" s="86"/>
      <c r="L19" s="86"/>
      <c r="M19" s="86"/>
    </row>
    <row r="20" spans="1:13" ht="14.45" x14ac:dyDescent="0.3">
      <c r="A20" s="34" t="str">
        <f>'mod B3'!A20</f>
        <v>ELEVE 15</v>
      </c>
      <c r="B20" s="35" t="str">
        <f>'mod B3'!B20</f>
        <v>Elève 15</v>
      </c>
      <c r="C20" s="62"/>
      <c r="D20" s="63"/>
      <c r="E20" s="63"/>
      <c r="F20" s="63"/>
      <c r="G20" s="63"/>
      <c r="H20" s="64"/>
      <c r="I20" s="86"/>
      <c r="J20" s="172" t="s">
        <v>78</v>
      </c>
      <c r="K20" s="173"/>
      <c r="L20" s="173"/>
      <c r="M20" s="86"/>
    </row>
    <row r="21" spans="1:13" ht="14.45" x14ac:dyDescent="0.3">
      <c r="A21" s="34" t="str">
        <f>'mod B3'!A21</f>
        <v>ELEVE 16</v>
      </c>
      <c r="B21" s="35" t="str">
        <f>'mod B3'!B21</f>
        <v>Elève 16</v>
      </c>
      <c r="C21" s="36"/>
      <c r="D21" s="37"/>
      <c r="E21" s="37"/>
      <c r="F21" s="37"/>
      <c r="G21" s="37"/>
      <c r="H21" s="38"/>
      <c r="I21" s="86"/>
      <c r="J21" s="86"/>
      <c r="K21" s="86"/>
      <c r="L21" s="86"/>
      <c r="M21" s="86"/>
    </row>
    <row r="22" spans="1:13" ht="14.45" x14ac:dyDescent="0.3">
      <c r="A22" s="34" t="str">
        <f>'mod B3'!A22</f>
        <v>ELEVE 17</v>
      </c>
      <c r="B22" s="35" t="str">
        <f>'mod B3'!B22</f>
        <v>Elève 17</v>
      </c>
      <c r="C22" s="62"/>
      <c r="D22" s="63"/>
      <c r="E22" s="63"/>
      <c r="F22" s="63"/>
      <c r="G22" s="63"/>
      <c r="H22" s="64"/>
      <c r="I22" s="86"/>
      <c r="J22" s="86"/>
      <c r="K22" s="86"/>
      <c r="L22" s="86"/>
      <c r="M22" s="86"/>
    </row>
    <row r="23" spans="1:13" ht="14.45" x14ac:dyDescent="0.3">
      <c r="A23" s="34" t="str">
        <f>'mod B3'!A23</f>
        <v>ELEVE 18</v>
      </c>
      <c r="B23" s="35" t="str">
        <f>'mod B3'!B23</f>
        <v>Elève 18</v>
      </c>
      <c r="C23" s="39"/>
      <c r="D23" s="40"/>
      <c r="E23" s="40"/>
      <c r="F23" s="40"/>
      <c r="G23" s="37"/>
      <c r="H23" s="38"/>
      <c r="I23" s="86"/>
      <c r="J23" s="86"/>
      <c r="K23" s="86"/>
      <c r="L23" s="86"/>
      <c r="M23" s="86"/>
    </row>
    <row r="24" spans="1:13" ht="14.45" x14ac:dyDescent="0.3">
      <c r="A24" s="34" t="str">
        <f>'mod B3'!A24</f>
        <v>ELEVE 19</v>
      </c>
      <c r="B24" s="35" t="str">
        <f>'mod B3'!B24</f>
        <v>Elève 19</v>
      </c>
      <c r="C24" s="65"/>
      <c r="D24" s="66"/>
      <c r="E24" s="66"/>
      <c r="F24" s="66"/>
      <c r="G24" s="63"/>
      <c r="H24" s="64"/>
      <c r="I24" s="86"/>
      <c r="J24" s="86"/>
      <c r="K24" s="86"/>
      <c r="L24" s="86"/>
      <c r="M24" s="86"/>
    </row>
    <row r="25" spans="1:13" ht="14.45" x14ac:dyDescent="0.3">
      <c r="A25" s="34" t="str">
        <f>'mod B3'!A25</f>
        <v>ELEVE 20</v>
      </c>
      <c r="B25" s="35" t="str">
        <f>'mod B3'!B25</f>
        <v>Elève 20</v>
      </c>
      <c r="C25" s="39"/>
      <c r="D25" s="40"/>
      <c r="E25" s="40"/>
      <c r="F25" s="40"/>
      <c r="G25" s="37"/>
      <c r="H25" s="38"/>
      <c r="I25" s="86"/>
      <c r="J25" s="86"/>
      <c r="K25" s="86"/>
      <c r="L25" s="86"/>
      <c r="M25" s="86"/>
    </row>
    <row r="26" spans="1:13" ht="14.45" x14ac:dyDescent="0.3">
      <c r="A26" s="34" t="str">
        <f>'mod B3'!A26</f>
        <v>ELEVE 21</v>
      </c>
      <c r="B26" s="35" t="str">
        <f>'mod B3'!B26</f>
        <v>Elève 21</v>
      </c>
      <c r="C26" s="65"/>
      <c r="D26" s="66"/>
      <c r="E26" s="66"/>
      <c r="F26" s="66"/>
      <c r="G26" s="63"/>
      <c r="H26" s="64"/>
      <c r="I26" s="86"/>
      <c r="J26" s="86"/>
      <c r="K26" s="86"/>
      <c r="L26" s="86"/>
      <c r="M26" s="86"/>
    </row>
    <row r="27" spans="1:13" ht="14.45" x14ac:dyDescent="0.3">
      <c r="A27" s="34" t="str">
        <f>'mod B3'!A27</f>
        <v>ELEVE 22</v>
      </c>
      <c r="B27" s="35" t="str">
        <f>'mod B3'!B27</f>
        <v>Elève 22</v>
      </c>
      <c r="C27" s="39"/>
      <c r="D27" s="40"/>
      <c r="E27" s="40"/>
      <c r="F27" s="40"/>
      <c r="G27" s="37"/>
      <c r="H27" s="38"/>
      <c r="I27" s="86"/>
      <c r="J27" s="86"/>
      <c r="K27" s="86"/>
      <c r="L27" s="86"/>
      <c r="M27" s="86"/>
    </row>
    <row r="28" spans="1:13" ht="14.45" x14ac:dyDescent="0.3">
      <c r="A28" s="34" t="str">
        <f>'mod B3'!A28</f>
        <v>ELEVE 23</v>
      </c>
      <c r="B28" s="35" t="str">
        <f>'mod B3'!B28</f>
        <v>Elève 23</v>
      </c>
      <c r="C28" s="65"/>
      <c r="D28" s="66"/>
      <c r="E28" s="66"/>
      <c r="F28" s="66"/>
      <c r="G28" s="63"/>
      <c r="H28" s="64"/>
      <c r="I28" s="86"/>
      <c r="J28" s="86"/>
      <c r="K28" s="86"/>
      <c r="L28" s="86"/>
      <c r="M28" s="86"/>
    </row>
    <row r="29" spans="1:13" ht="14.45" x14ac:dyDescent="0.3">
      <c r="A29" s="34" t="str">
        <f>'mod B3'!A29</f>
        <v>ELEVE 24</v>
      </c>
      <c r="B29" s="35" t="str">
        <f>'mod B3'!B29</f>
        <v>Elève 24</v>
      </c>
      <c r="C29" s="39"/>
      <c r="D29" s="40"/>
      <c r="E29" s="40"/>
      <c r="F29" s="40"/>
      <c r="G29" s="37"/>
      <c r="H29" s="38"/>
      <c r="I29" s="86"/>
      <c r="J29" s="86"/>
      <c r="K29" s="86"/>
      <c r="L29" s="86"/>
      <c r="M29" s="86"/>
    </row>
    <row r="30" spans="1:13" ht="14.45" x14ac:dyDescent="0.3">
      <c r="A30" s="34" t="str">
        <f>'mod B3'!A30</f>
        <v>ELEVE 25</v>
      </c>
      <c r="B30" s="35" t="str">
        <f>'mod B3'!B30</f>
        <v>Elève 25</v>
      </c>
      <c r="C30" s="65"/>
      <c r="D30" s="66"/>
      <c r="E30" s="66"/>
      <c r="F30" s="66"/>
      <c r="G30" s="63"/>
      <c r="H30" s="64"/>
      <c r="I30" s="86"/>
      <c r="J30" s="86"/>
      <c r="K30" s="86"/>
      <c r="L30" s="86"/>
      <c r="M30" s="86"/>
    </row>
    <row r="31" spans="1:13" ht="14.45" x14ac:dyDescent="0.3">
      <c r="A31" s="34" t="str">
        <f>'mod B3'!A31</f>
        <v>ELEVE 26</v>
      </c>
      <c r="B31" s="35" t="str">
        <f>'mod B3'!B31</f>
        <v>Elève 26</v>
      </c>
      <c r="C31" s="39"/>
      <c r="D31" s="40"/>
      <c r="E31" s="40"/>
      <c r="F31" s="40"/>
      <c r="G31" s="37"/>
      <c r="H31" s="38"/>
      <c r="I31" s="86"/>
      <c r="J31" s="86"/>
      <c r="K31" s="86"/>
      <c r="L31" s="86"/>
      <c r="M31" s="86"/>
    </row>
    <row r="32" spans="1:13" ht="14.45" x14ac:dyDescent="0.3">
      <c r="A32" s="34" t="str">
        <f>'mod B3'!A32</f>
        <v>ELEVE 27</v>
      </c>
      <c r="B32" s="35" t="str">
        <f>'mod B3'!B32</f>
        <v>Elève 27</v>
      </c>
      <c r="C32" s="65"/>
      <c r="D32" s="66"/>
      <c r="E32" s="66"/>
      <c r="F32" s="66"/>
      <c r="G32" s="63"/>
      <c r="H32" s="64"/>
      <c r="I32" s="86"/>
      <c r="J32" s="86"/>
      <c r="K32" s="86"/>
      <c r="L32" s="86"/>
      <c r="M32" s="86"/>
    </row>
    <row r="33" spans="1:13" ht="14.45" x14ac:dyDescent="0.3">
      <c r="A33" s="34" t="str">
        <f>'mod B3'!A33</f>
        <v>ELEVE 28</v>
      </c>
      <c r="B33" s="35" t="str">
        <f>'mod B3'!B33</f>
        <v>Elève 28</v>
      </c>
      <c r="C33" s="39"/>
      <c r="D33" s="40"/>
      <c r="E33" s="40"/>
      <c r="F33" s="40"/>
      <c r="G33" s="37"/>
      <c r="H33" s="38"/>
      <c r="I33" s="86"/>
      <c r="J33" s="86"/>
      <c r="K33" s="86"/>
      <c r="L33" s="86"/>
      <c r="M33" s="86"/>
    </row>
    <row r="34" spans="1:13" ht="14.45" x14ac:dyDescent="0.3">
      <c r="A34" s="34" t="str">
        <f>'mod B3'!A34</f>
        <v>ELEVE 29</v>
      </c>
      <c r="B34" s="35" t="str">
        <f>'mod B3'!B34</f>
        <v>Elève 29</v>
      </c>
      <c r="C34" s="65"/>
      <c r="D34" s="66"/>
      <c r="E34" s="66"/>
      <c r="F34" s="66"/>
      <c r="G34" s="63"/>
      <c r="H34" s="64"/>
      <c r="I34" s="86"/>
      <c r="J34" s="86"/>
      <c r="K34" s="86"/>
      <c r="L34" s="86"/>
      <c r="M34" s="86"/>
    </row>
    <row r="35" spans="1:13" ht="14.45" x14ac:dyDescent="0.3">
      <c r="A35" s="34" t="str">
        <f>'mod B3'!A35</f>
        <v>ELEVE 30</v>
      </c>
      <c r="B35" s="35" t="str">
        <f>'mod B3'!B35</f>
        <v>Elève 30</v>
      </c>
      <c r="C35" s="39"/>
      <c r="D35" s="40"/>
      <c r="E35" s="40"/>
      <c r="F35" s="40"/>
      <c r="G35" s="37"/>
      <c r="H35" s="38"/>
      <c r="I35" s="86"/>
      <c r="J35" s="86"/>
      <c r="K35" s="86"/>
      <c r="L35" s="86"/>
      <c r="M35" s="86"/>
    </row>
    <row r="36" spans="1:13" ht="14.45" x14ac:dyDescent="0.3">
      <c r="A36" s="34" t="str">
        <f>'mod B3'!A36</f>
        <v>ELEVE 31</v>
      </c>
      <c r="B36" s="35" t="str">
        <f>'mod B3'!B36</f>
        <v>Elève 31</v>
      </c>
      <c r="C36" s="71"/>
      <c r="D36" s="72"/>
      <c r="E36" s="72"/>
      <c r="F36" s="72"/>
      <c r="G36" s="73"/>
      <c r="H36" s="74"/>
      <c r="I36" s="86"/>
      <c r="J36" s="86"/>
      <c r="K36" s="86"/>
      <c r="L36" s="86"/>
      <c r="M36" s="86"/>
    </row>
    <row r="37" spans="1:13" ht="14.45" x14ac:dyDescent="0.3">
      <c r="A37" s="34" t="str">
        <f>'mod B3'!A37</f>
        <v>ELEVE 32</v>
      </c>
      <c r="B37" s="35" t="str">
        <f>'mod B3'!B37</f>
        <v>Elève 32</v>
      </c>
      <c r="C37" s="53"/>
      <c r="D37" s="53"/>
      <c r="E37" s="53"/>
      <c r="F37" s="53"/>
      <c r="G37" s="54"/>
      <c r="H37" s="54"/>
      <c r="I37" s="86"/>
      <c r="J37" s="86"/>
      <c r="K37" s="86"/>
      <c r="L37" s="86"/>
      <c r="M37" s="86"/>
    </row>
    <row r="38" spans="1:13" ht="14.45" x14ac:dyDescent="0.3">
      <c r="A38" s="34" t="str">
        <f>'mod B3'!A38</f>
        <v>ELEVE 33</v>
      </c>
      <c r="B38" s="35" t="str">
        <f>'mod B3'!B38</f>
        <v>Elève 33</v>
      </c>
      <c r="C38" s="75"/>
      <c r="D38" s="75"/>
      <c r="E38" s="75"/>
      <c r="F38" s="75"/>
      <c r="G38" s="76"/>
      <c r="H38" s="76"/>
      <c r="I38" s="86"/>
      <c r="J38" s="86"/>
      <c r="K38" s="86"/>
      <c r="L38" s="86"/>
      <c r="M38" s="86"/>
    </row>
    <row r="39" spans="1:13" ht="14.45" x14ac:dyDescent="0.3">
      <c r="A39" s="34" t="str">
        <f>'mod B3'!A39</f>
        <v>ELEVE 34</v>
      </c>
      <c r="B39" s="35" t="str">
        <f>'mod B3'!B39</f>
        <v>Elève 34</v>
      </c>
      <c r="C39" s="53"/>
      <c r="D39" s="53"/>
      <c r="E39" s="53"/>
      <c r="F39" s="53"/>
      <c r="G39" s="54"/>
      <c r="H39" s="54"/>
      <c r="I39" s="86"/>
      <c r="J39" s="86"/>
      <c r="K39" s="86"/>
      <c r="L39" s="86"/>
      <c r="M39" s="86"/>
    </row>
    <row r="40" spans="1:13" ht="14.45" x14ac:dyDescent="0.3">
      <c r="A40" s="34" t="str">
        <f>'mod B3'!A40</f>
        <v>ELEVE 35</v>
      </c>
      <c r="B40" s="35" t="str">
        <f>'mod B3'!B40</f>
        <v>Elève 35</v>
      </c>
      <c r="C40" s="75"/>
      <c r="D40" s="75"/>
      <c r="E40" s="75"/>
      <c r="F40" s="75"/>
      <c r="G40" s="76"/>
      <c r="H40" s="76"/>
      <c r="I40" s="86"/>
      <c r="J40" s="86"/>
      <c r="K40" s="86"/>
      <c r="L40" s="86"/>
      <c r="M40" s="86"/>
    </row>
    <row r="41" spans="1:13" ht="14.45" x14ac:dyDescent="0.3">
      <c r="A41" s="34" t="str">
        <f>'mod B3'!A41</f>
        <v>ELEVE 36</v>
      </c>
      <c r="B41" s="35" t="str">
        <f>'mod B3'!B41</f>
        <v>Elève 36</v>
      </c>
      <c r="C41" s="53"/>
      <c r="D41" s="53"/>
      <c r="E41" s="53"/>
      <c r="F41" s="53"/>
      <c r="G41" s="54"/>
      <c r="H41" s="54"/>
      <c r="I41" s="86"/>
      <c r="J41" s="86"/>
      <c r="K41" s="86"/>
      <c r="L41" s="86"/>
      <c r="M41" s="86"/>
    </row>
    <row r="42" spans="1:13" ht="14.45" x14ac:dyDescent="0.3">
      <c r="A42" s="2"/>
      <c r="B42" s="2"/>
    </row>
    <row r="43" spans="1:13" ht="14.45" x14ac:dyDescent="0.3">
      <c r="A43" s="2"/>
      <c r="B43" s="2"/>
    </row>
    <row r="44" spans="1:13" ht="14.45" x14ac:dyDescent="0.3">
      <c r="A44" s="2"/>
      <c r="B44" s="2"/>
    </row>
  </sheetData>
  <sheetProtection sheet="1" objects="1" scenarios="1" selectLockedCells="1"/>
  <mergeCells count="1">
    <mergeCell ref="A4:B4"/>
  </mergeCells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A4" workbookViewId="0">
      <selection activeCell="A6" sqref="A6"/>
    </sheetView>
  </sheetViews>
  <sheetFormatPr baseColWidth="10" defaultRowHeight="15" x14ac:dyDescent="0.25"/>
  <cols>
    <col min="3" max="4" width="16.28515625" customWidth="1"/>
    <col min="5" max="5" width="25.28515625" bestFit="1" customWidth="1"/>
    <col min="6" max="6" width="19.7109375" customWidth="1"/>
    <col min="7" max="7" width="15.140625" customWidth="1"/>
    <col min="8" max="8" width="21.85546875" customWidth="1"/>
    <col min="9" max="9" width="5.28515625" customWidth="1"/>
  </cols>
  <sheetData>
    <row r="1" spans="1:16" ht="32.450000000000003" customHeight="1" x14ac:dyDescent="0.25">
      <c r="A1" s="125" t="s">
        <v>122</v>
      </c>
      <c r="B1" s="126"/>
      <c r="C1" s="126"/>
      <c r="D1" s="126"/>
      <c r="E1" s="127"/>
      <c r="F1" s="127"/>
      <c r="G1" s="127"/>
      <c r="H1" s="128" t="s">
        <v>21</v>
      </c>
      <c r="I1" s="169"/>
      <c r="J1" s="169"/>
      <c r="K1" s="169"/>
      <c r="L1" s="169"/>
      <c r="M1" s="169"/>
      <c r="N1" s="1"/>
      <c r="O1" s="1"/>
      <c r="P1" s="1"/>
    </row>
    <row r="2" spans="1:16" ht="15.75" thickBot="1" x14ac:dyDescent="0.3">
      <c r="A2" s="129" t="s">
        <v>2</v>
      </c>
      <c r="B2" s="1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</row>
    <row r="3" spans="1:16" ht="15.75" thickBot="1" x14ac:dyDescent="0.3">
      <c r="A3" s="94" t="s">
        <v>12</v>
      </c>
      <c r="B3" s="86"/>
      <c r="C3" s="130" t="s">
        <v>6</v>
      </c>
      <c r="D3" s="131" t="s">
        <v>7</v>
      </c>
      <c r="E3" s="131" t="s">
        <v>10</v>
      </c>
      <c r="F3" s="131" t="s">
        <v>11</v>
      </c>
      <c r="G3" s="131" t="s">
        <v>13</v>
      </c>
      <c r="H3" s="132" t="s">
        <v>14</v>
      </c>
      <c r="I3" s="86"/>
      <c r="J3" s="86"/>
      <c r="K3" s="86"/>
      <c r="L3" s="86"/>
      <c r="M3" s="86"/>
    </row>
    <row r="4" spans="1:16" ht="105.75" thickBot="1" x14ac:dyDescent="0.3">
      <c r="A4" s="164" t="s">
        <v>3</v>
      </c>
      <c r="B4" s="162"/>
      <c r="C4" s="133" t="s">
        <v>4</v>
      </c>
      <c r="D4" s="134" t="s">
        <v>5</v>
      </c>
      <c r="E4" s="134" t="s">
        <v>8</v>
      </c>
      <c r="F4" s="134" t="s">
        <v>9</v>
      </c>
      <c r="G4" s="134" t="s">
        <v>16</v>
      </c>
      <c r="H4" s="135" t="s">
        <v>15</v>
      </c>
      <c r="I4" s="86"/>
      <c r="J4" s="180"/>
      <c r="K4" s="86"/>
      <c r="L4" s="86"/>
      <c r="M4" s="86"/>
    </row>
    <row r="5" spans="1:16" ht="15.75" thickBot="1" x14ac:dyDescent="0.3">
      <c r="A5" s="136" t="s">
        <v>0</v>
      </c>
      <c r="B5" s="137" t="s">
        <v>1</v>
      </c>
      <c r="C5" s="104"/>
      <c r="D5" s="104"/>
      <c r="E5" s="104"/>
      <c r="F5" s="104"/>
      <c r="G5" s="104"/>
      <c r="H5" s="105"/>
      <c r="I5" s="86"/>
      <c r="J5" s="86"/>
      <c r="K5" s="86"/>
      <c r="L5" s="86"/>
      <c r="M5" s="86"/>
    </row>
    <row r="6" spans="1:16" x14ac:dyDescent="0.25">
      <c r="A6" s="34" t="str">
        <f>'mod B4'!A6</f>
        <v>ELEVE 1</v>
      </c>
      <c r="B6" s="35" t="str">
        <f>'mod B4'!B6</f>
        <v>Eleve 1</v>
      </c>
      <c r="C6" s="41"/>
      <c r="D6" s="42"/>
      <c r="E6" s="42"/>
      <c r="F6" s="42"/>
      <c r="G6" s="42"/>
      <c r="H6" s="43"/>
      <c r="I6" s="86"/>
      <c r="J6" s="170" t="s">
        <v>72</v>
      </c>
      <c r="K6" s="171"/>
      <c r="L6" s="171"/>
      <c r="M6" s="171"/>
    </row>
    <row r="7" spans="1:16" x14ac:dyDescent="0.25">
      <c r="A7" s="34" t="str">
        <f>'mod B4'!A7</f>
        <v>ELEVE 2</v>
      </c>
      <c r="B7" s="35" t="str">
        <f>'mod B4'!B7</f>
        <v>Elève 2</v>
      </c>
      <c r="C7" s="36"/>
      <c r="D7" s="37"/>
      <c r="E7" s="37"/>
      <c r="F7" s="37"/>
      <c r="G7" s="37"/>
      <c r="H7" s="38"/>
      <c r="I7" s="86"/>
      <c r="J7" s="170" t="s">
        <v>73</v>
      </c>
      <c r="K7" s="171"/>
      <c r="L7" s="171"/>
      <c r="M7" s="171"/>
    </row>
    <row r="8" spans="1:16" x14ac:dyDescent="0.25">
      <c r="A8" s="34" t="str">
        <f>'mod B4'!A8</f>
        <v>ELEVE 3</v>
      </c>
      <c r="B8" s="35" t="str">
        <f>'mod B4'!B8</f>
        <v>Elève 3</v>
      </c>
      <c r="C8" s="44"/>
      <c r="D8" s="45"/>
      <c r="E8" s="45"/>
      <c r="F8" s="45"/>
      <c r="G8" s="45"/>
      <c r="H8" s="46"/>
      <c r="I8" s="86"/>
      <c r="J8" s="170" t="s">
        <v>74</v>
      </c>
      <c r="K8" s="171"/>
      <c r="L8" s="171"/>
      <c r="M8" s="171"/>
    </row>
    <row r="9" spans="1:16" x14ac:dyDescent="0.25">
      <c r="A9" s="34" t="str">
        <f>'mod B4'!A9</f>
        <v>ELEVE 4</v>
      </c>
      <c r="B9" s="35" t="str">
        <f>'mod B4'!B9</f>
        <v>Elève 4</v>
      </c>
      <c r="C9" s="36"/>
      <c r="D9" s="37"/>
      <c r="E9" s="37"/>
      <c r="F9" s="37"/>
      <c r="G9" s="37"/>
      <c r="H9" s="38"/>
      <c r="I9" s="86"/>
      <c r="J9" s="170" t="s">
        <v>75</v>
      </c>
      <c r="K9" s="171"/>
      <c r="L9" s="171"/>
      <c r="M9" s="171"/>
    </row>
    <row r="10" spans="1:16" x14ac:dyDescent="0.25">
      <c r="A10" s="34" t="str">
        <f>'mod B4'!A10</f>
        <v>ELEVE 5</v>
      </c>
      <c r="B10" s="35" t="str">
        <f>'mod B4'!B10</f>
        <v>Elève 5</v>
      </c>
      <c r="C10" s="44"/>
      <c r="D10" s="45"/>
      <c r="E10" s="45"/>
      <c r="F10" s="45"/>
      <c r="G10" s="45"/>
      <c r="H10" s="46"/>
      <c r="I10" s="86"/>
      <c r="J10" s="86"/>
      <c r="K10" s="86"/>
      <c r="L10" s="86"/>
      <c r="M10" s="86"/>
    </row>
    <row r="11" spans="1:16" x14ac:dyDescent="0.25">
      <c r="A11" s="34" t="str">
        <f>'mod B4'!A11</f>
        <v>ELEVE 6</v>
      </c>
      <c r="B11" s="35" t="str">
        <f>'mod B4'!B11</f>
        <v>Elève 6</v>
      </c>
      <c r="C11" s="36"/>
      <c r="D11" s="37"/>
      <c r="E11" s="37"/>
      <c r="F11" s="37"/>
      <c r="G11" s="37"/>
      <c r="H11" s="38"/>
      <c r="I11" s="86"/>
      <c r="J11" s="86"/>
      <c r="K11" s="86"/>
      <c r="L11" s="86"/>
      <c r="M11" s="86"/>
    </row>
    <row r="12" spans="1:16" x14ac:dyDescent="0.25">
      <c r="A12" s="34" t="str">
        <f>'mod B4'!A12</f>
        <v>ELEVE 7</v>
      </c>
      <c r="B12" s="35" t="str">
        <f>'mod B4'!B12</f>
        <v>Elève 7</v>
      </c>
      <c r="C12" s="44"/>
      <c r="D12" s="45"/>
      <c r="E12" s="45"/>
      <c r="F12" s="45"/>
      <c r="G12" s="45"/>
      <c r="H12" s="46"/>
      <c r="I12" s="86"/>
      <c r="J12" s="86" t="s">
        <v>69</v>
      </c>
      <c r="K12" s="86"/>
      <c r="L12" s="86"/>
      <c r="M12" s="86"/>
    </row>
    <row r="13" spans="1:16" x14ac:dyDescent="0.25">
      <c r="A13" s="34" t="str">
        <f>'mod B4'!A13</f>
        <v>ELEVE 8</v>
      </c>
      <c r="B13" s="35" t="str">
        <f>'mod B4'!B13</f>
        <v>Elève 8</v>
      </c>
      <c r="C13" s="36"/>
      <c r="D13" s="37"/>
      <c r="E13" s="37"/>
      <c r="F13" s="37"/>
      <c r="G13" s="37"/>
      <c r="H13" s="38"/>
      <c r="I13" s="86"/>
      <c r="J13" s="86" t="s">
        <v>70</v>
      </c>
      <c r="K13" s="86" t="s">
        <v>71</v>
      </c>
      <c r="L13" s="86"/>
      <c r="M13" s="86"/>
    </row>
    <row r="14" spans="1:16" x14ac:dyDescent="0.25">
      <c r="A14" s="34" t="str">
        <f>'mod B4'!A14</f>
        <v>ELEVE 9</v>
      </c>
      <c r="B14" s="35" t="str">
        <f>'mod B4'!B14</f>
        <v>Elève 9</v>
      </c>
      <c r="C14" s="44"/>
      <c r="D14" s="45"/>
      <c r="E14" s="45"/>
      <c r="F14" s="45"/>
      <c r="G14" s="45"/>
      <c r="H14" s="46"/>
      <c r="I14" s="86"/>
      <c r="J14" s="86"/>
      <c r="K14" s="86"/>
      <c r="L14" s="86"/>
      <c r="M14" s="86"/>
    </row>
    <row r="15" spans="1:16" x14ac:dyDescent="0.25">
      <c r="A15" s="34" t="str">
        <f>'mod B4'!A15</f>
        <v>ELEVE 10</v>
      </c>
      <c r="B15" s="35" t="str">
        <f>'mod B4'!B15</f>
        <v>Elève 10</v>
      </c>
      <c r="C15" s="36"/>
      <c r="D15" s="37"/>
      <c r="E15" s="37"/>
      <c r="F15" s="37"/>
      <c r="G15" s="37"/>
      <c r="H15" s="38"/>
      <c r="I15" s="86"/>
      <c r="J15" s="86"/>
      <c r="K15" s="86"/>
      <c r="L15" s="86"/>
      <c r="M15" s="86"/>
    </row>
    <row r="16" spans="1:16" x14ac:dyDescent="0.25">
      <c r="A16" s="34" t="str">
        <f>'mod B4'!A16</f>
        <v>ELEVE 11</v>
      </c>
      <c r="B16" s="35" t="str">
        <f>'mod B4'!B16</f>
        <v>Elève 11</v>
      </c>
      <c r="C16" s="44"/>
      <c r="D16" s="45"/>
      <c r="E16" s="45"/>
      <c r="F16" s="45"/>
      <c r="G16" s="45"/>
      <c r="H16" s="46"/>
      <c r="I16" s="86"/>
      <c r="J16" s="86" t="s">
        <v>68</v>
      </c>
      <c r="K16" s="86"/>
      <c r="L16" s="86"/>
      <c r="M16" s="86"/>
    </row>
    <row r="17" spans="1:13" x14ac:dyDescent="0.25">
      <c r="A17" s="34" t="str">
        <f>'mod B4'!A17</f>
        <v>ELEVE 12</v>
      </c>
      <c r="B17" s="35" t="str">
        <f>'mod B4'!B17</f>
        <v>Elève 12</v>
      </c>
      <c r="C17" s="36"/>
      <c r="D17" s="37"/>
      <c r="E17" s="37"/>
      <c r="F17" s="37"/>
      <c r="G17" s="37"/>
      <c r="H17" s="38"/>
      <c r="I17" s="86"/>
      <c r="J17" s="172" t="s">
        <v>77</v>
      </c>
      <c r="K17" s="86"/>
      <c r="L17" s="86"/>
      <c r="M17" s="86"/>
    </row>
    <row r="18" spans="1:13" x14ac:dyDescent="0.25">
      <c r="A18" s="34" t="str">
        <f>'mod B4'!A18</f>
        <v>ELEVE 13</v>
      </c>
      <c r="B18" s="35" t="str">
        <f>'mod B4'!B18</f>
        <v>Elève 13</v>
      </c>
      <c r="C18" s="44"/>
      <c r="D18" s="45"/>
      <c r="E18" s="45"/>
      <c r="F18" s="45"/>
      <c r="G18" s="45"/>
      <c r="H18" s="46"/>
      <c r="I18" s="86"/>
      <c r="J18" s="86"/>
      <c r="K18" s="86"/>
      <c r="L18" s="86"/>
      <c r="M18" s="86"/>
    </row>
    <row r="19" spans="1:13" x14ac:dyDescent="0.25">
      <c r="A19" s="34" t="str">
        <f>'mod B4'!A19</f>
        <v>ELEVE 14</v>
      </c>
      <c r="B19" s="35" t="str">
        <f>'mod B4'!B19</f>
        <v>Elève 14</v>
      </c>
      <c r="C19" s="36"/>
      <c r="D19" s="37"/>
      <c r="E19" s="37"/>
      <c r="F19" s="37"/>
      <c r="G19" s="37"/>
      <c r="H19" s="38"/>
      <c r="I19" s="86"/>
      <c r="J19" s="86" t="s">
        <v>76</v>
      </c>
      <c r="K19" s="86"/>
      <c r="L19" s="86"/>
      <c r="M19" s="86"/>
    </row>
    <row r="20" spans="1:13" x14ac:dyDescent="0.25">
      <c r="A20" s="34" t="str">
        <f>'mod B4'!A20</f>
        <v>ELEVE 15</v>
      </c>
      <c r="B20" s="35" t="str">
        <f>'mod B4'!B20</f>
        <v>Elève 15</v>
      </c>
      <c r="C20" s="44"/>
      <c r="D20" s="45"/>
      <c r="E20" s="45"/>
      <c r="F20" s="45"/>
      <c r="G20" s="45"/>
      <c r="H20" s="46"/>
      <c r="I20" s="86"/>
      <c r="J20" s="172" t="s">
        <v>78</v>
      </c>
      <c r="K20" s="173"/>
      <c r="L20" s="173"/>
      <c r="M20" s="86"/>
    </row>
    <row r="21" spans="1:13" x14ac:dyDescent="0.25">
      <c r="A21" s="34" t="str">
        <f>'mod B4'!A21</f>
        <v>ELEVE 16</v>
      </c>
      <c r="B21" s="35" t="str">
        <f>'mod B4'!B21</f>
        <v>Elève 16</v>
      </c>
      <c r="C21" s="36"/>
      <c r="D21" s="37"/>
      <c r="E21" s="37"/>
      <c r="F21" s="37"/>
      <c r="G21" s="37"/>
      <c r="H21" s="38"/>
      <c r="I21" s="86"/>
      <c r="J21" s="86"/>
      <c r="K21" s="86"/>
      <c r="L21" s="86"/>
      <c r="M21" s="86"/>
    </row>
    <row r="22" spans="1:13" x14ac:dyDescent="0.25">
      <c r="A22" s="34" t="str">
        <f>'mod B4'!A22</f>
        <v>ELEVE 17</v>
      </c>
      <c r="B22" s="35" t="str">
        <f>'mod B4'!B22</f>
        <v>Elève 17</v>
      </c>
      <c r="C22" s="44"/>
      <c r="D22" s="45"/>
      <c r="E22" s="45"/>
      <c r="F22" s="45"/>
      <c r="G22" s="45"/>
      <c r="H22" s="46"/>
      <c r="I22" s="86"/>
      <c r="J22" s="86"/>
      <c r="K22" s="86"/>
      <c r="L22" s="86"/>
      <c r="M22" s="86"/>
    </row>
    <row r="23" spans="1:13" x14ac:dyDescent="0.25">
      <c r="A23" s="34" t="str">
        <f>'mod B4'!A23</f>
        <v>ELEVE 18</v>
      </c>
      <c r="B23" s="35" t="str">
        <f>'mod B4'!B23</f>
        <v>Elève 18</v>
      </c>
      <c r="C23" s="39"/>
      <c r="D23" s="40"/>
      <c r="E23" s="40"/>
      <c r="F23" s="40"/>
      <c r="G23" s="37"/>
      <c r="H23" s="38"/>
      <c r="I23" s="86"/>
      <c r="J23" s="86"/>
      <c r="K23" s="86"/>
      <c r="L23" s="86"/>
      <c r="M23" s="86"/>
    </row>
    <row r="24" spans="1:13" x14ac:dyDescent="0.25">
      <c r="A24" s="34" t="str">
        <f>'mod B4'!A24</f>
        <v>ELEVE 19</v>
      </c>
      <c r="B24" s="35" t="str">
        <f>'mod B4'!B24</f>
        <v>Elève 19</v>
      </c>
      <c r="C24" s="47"/>
      <c r="D24" s="48"/>
      <c r="E24" s="48"/>
      <c r="F24" s="48"/>
      <c r="G24" s="45"/>
      <c r="H24" s="46"/>
      <c r="I24" s="86"/>
      <c r="J24" s="86"/>
      <c r="K24" s="86"/>
      <c r="L24" s="86"/>
      <c r="M24" s="86"/>
    </row>
    <row r="25" spans="1:13" x14ac:dyDescent="0.25">
      <c r="A25" s="34" t="str">
        <f>'mod B4'!A25</f>
        <v>ELEVE 20</v>
      </c>
      <c r="B25" s="35" t="str">
        <f>'mod B4'!B25</f>
        <v>Elève 20</v>
      </c>
      <c r="C25" s="39"/>
      <c r="D25" s="40"/>
      <c r="E25" s="40"/>
      <c r="F25" s="40"/>
      <c r="G25" s="37"/>
      <c r="H25" s="38"/>
      <c r="I25" s="86"/>
      <c r="J25" s="86"/>
      <c r="K25" s="86"/>
      <c r="L25" s="86"/>
      <c r="M25" s="86"/>
    </row>
    <row r="26" spans="1:13" x14ac:dyDescent="0.25">
      <c r="A26" s="34" t="str">
        <f>'mod B4'!A26</f>
        <v>ELEVE 21</v>
      </c>
      <c r="B26" s="35" t="str">
        <f>'mod B4'!B26</f>
        <v>Elève 21</v>
      </c>
      <c r="C26" s="47"/>
      <c r="D26" s="48"/>
      <c r="E26" s="48"/>
      <c r="F26" s="48"/>
      <c r="G26" s="45"/>
      <c r="H26" s="46"/>
      <c r="I26" s="86"/>
      <c r="J26" s="86"/>
      <c r="K26" s="86"/>
      <c r="L26" s="86"/>
      <c r="M26" s="86"/>
    </row>
    <row r="27" spans="1:13" x14ac:dyDescent="0.25">
      <c r="A27" s="34" t="str">
        <f>'mod B4'!A27</f>
        <v>ELEVE 22</v>
      </c>
      <c r="B27" s="35" t="str">
        <f>'mod B4'!B27</f>
        <v>Elève 22</v>
      </c>
      <c r="C27" s="39"/>
      <c r="D27" s="40"/>
      <c r="E27" s="40"/>
      <c r="F27" s="40"/>
      <c r="G27" s="37"/>
      <c r="H27" s="38"/>
      <c r="I27" s="86"/>
      <c r="J27" s="86"/>
      <c r="K27" s="86"/>
      <c r="L27" s="86"/>
      <c r="M27" s="86"/>
    </row>
    <row r="28" spans="1:13" x14ac:dyDescent="0.25">
      <c r="A28" s="34" t="str">
        <f>'mod B4'!A28</f>
        <v>ELEVE 23</v>
      </c>
      <c r="B28" s="35" t="str">
        <f>'mod B4'!B28</f>
        <v>Elève 23</v>
      </c>
      <c r="C28" s="47"/>
      <c r="D28" s="48"/>
      <c r="E28" s="48"/>
      <c r="F28" s="48"/>
      <c r="G28" s="45"/>
      <c r="H28" s="46"/>
      <c r="I28" s="86"/>
      <c r="J28" s="86"/>
      <c r="K28" s="86"/>
      <c r="L28" s="86"/>
      <c r="M28" s="86"/>
    </row>
    <row r="29" spans="1:13" x14ac:dyDescent="0.25">
      <c r="A29" s="34" t="str">
        <f>'mod B4'!A29</f>
        <v>ELEVE 24</v>
      </c>
      <c r="B29" s="35" t="str">
        <f>'mod B4'!B29</f>
        <v>Elève 24</v>
      </c>
      <c r="C29" s="39"/>
      <c r="D29" s="40"/>
      <c r="E29" s="40"/>
      <c r="F29" s="40"/>
      <c r="G29" s="37"/>
      <c r="H29" s="38"/>
      <c r="I29" s="86"/>
      <c r="J29" s="86"/>
      <c r="K29" s="86"/>
      <c r="L29" s="86"/>
      <c r="M29" s="86"/>
    </row>
    <row r="30" spans="1:13" x14ac:dyDescent="0.25">
      <c r="A30" s="34" t="str">
        <f>'mod B4'!A30</f>
        <v>ELEVE 25</v>
      </c>
      <c r="B30" s="35" t="str">
        <f>'mod B4'!B30</f>
        <v>Elève 25</v>
      </c>
      <c r="C30" s="47"/>
      <c r="D30" s="48"/>
      <c r="E30" s="48"/>
      <c r="F30" s="48"/>
      <c r="G30" s="45"/>
      <c r="H30" s="46"/>
      <c r="I30" s="86"/>
      <c r="J30" s="86"/>
      <c r="K30" s="86"/>
      <c r="L30" s="86"/>
      <c r="M30" s="86"/>
    </row>
    <row r="31" spans="1:13" x14ac:dyDescent="0.25">
      <c r="A31" s="34" t="str">
        <f>'mod B4'!A31</f>
        <v>ELEVE 26</v>
      </c>
      <c r="B31" s="35" t="str">
        <f>'mod B4'!B31</f>
        <v>Elève 26</v>
      </c>
      <c r="C31" s="39"/>
      <c r="D31" s="40"/>
      <c r="E31" s="40"/>
      <c r="F31" s="40"/>
      <c r="G31" s="37"/>
      <c r="H31" s="38"/>
      <c r="I31" s="86"/>
      <c r="J31" s="86"/>
      <c r="K31" s="86"/>
      <c r="L31" s="86"/>
      <c r="M31" s="86"/>
    </row>
    <row r="32" spans="1:13" x14ac:dyDescent="0.25">
      <c r="A32" s="34" t="str">
        <f>'mod B4'!A32</f>
        <v>ELEVE 27</v>
      </c>
      <c r="B32" s="35" t="str">
        <f>'mod B4'!B32</f>
        <v>Elève 27</v>
      </c>
      <c r="C32" s="47"/>
      <c r="D32" s="48"/>
      <c r="E32" s="48"/>
      <c r="F32" s="48"/>
      <c r="G32" s="45"/>
      <c r="H32" s="46"/>
      <c r="I32" s="86"/>
      <c r="J32" s="86"/>
      <c r="K32" s="86"/>
      <c r="L32" s="86"/>
      <c r="M32" s="86"/>
    </row>
    <row r="33" spans="1:13" x14ac:dyDescent="0.25">
      <c r="A33" s="34" t="str">
        <f>'mod B4'!A33</f>
        <v>ELEVE 28</v>
      </c>
      <c r="B33" s="35" t="str">
        <f>'mod B4'!B33</f>
        <v>Elève 28</v>
      </c>
      <c r="C33" s="39"/>
      <c r="D33" s="40"/>
      <c r="E33" s="40"/>
      <c r="F33" s="40"/>
      <c r="G33" s="37"/>
      <c r="H33" s="38"/>
      <c r="I33" s="86"/>
      <c r="J33" s="86"/>
      <c r="K33" s="86"/>
      <c r="L33" s="86"/>
      <c r="M33" s="86"/>
    </row>
    <row r="34" spans="1:13" x14ac:dyDescent="0.25">
      <c r="A34" s="34" t="str">
        <f>'mod B4'!A34</f>
        <v>ELEVE 29</v>
      </c>
      <c r="B34" s="35" t="str">
        <f>'mod B4'!B34</f>
        <v>Elève 29</v>
      </c>
      <c r="C34" s="47"/>
      <c r="D34" s="48"/>
      <c r="E34" s="48"/>
      <c r="F34" s="48"/>
      <c r="G34" s="45"/>
      <c r="H34" s="46"/>
      <c r="I34" s="86"/>
      <c r="J34" s="86"/>
      <c r="K34" s="86"/>
      <c r="L34" s="86"/>
      <c r="M34" s="86"/>
    </row>
    <row r="35" spans="1:13" x14ac:dyDescent="0.25">
      <c r="A35" s="34" t="str">
        <f>'mod B4'!A35</f>
        <v>ELEVE 30</v>
      </c>
      <c r="B35" s="35" t="str">
        <f>'mod B4'!B35</f>
        <v>Elève 30</v>
      </c>
      <c r="C35" s="39"/>
      <c r="D35" s="40"/>
      <c r="E35" s="40"/>
      <c r="F35" s="40"/>
      <c r="G35" s="37"/>
      <c r="H35" s="38"/>
      <c r="I35" s="86"/>
      <c r="J35" s="86"/>
      <c r="K35" s="86"/>
      <c r="L35" s="86"/>
      <c r="M35" s="86"/>
    </row>
    <row r="36" spans="1:13" x14ac:dyDescent="0.25">
      <c r="A36" s="34" t="str">
        <f>'mod B4'!A36</f>
        <v>ELEVE 31</v>
      </c>
      <c r="B36" s="35" t="str">
        <f>'mod B4'!B36</f>
        <v>Elève 31</v>
      </c>
      <c r="C36" s="77"/>
      <c r="D36" s="78"/>
      <c r="E36" s="78"/>
      <c r="F36" s="78"/>
      <c r="G36" s="79"/>
      <c r="H36" s="80"/>
      <c r="I36" s="86"/>
      <c r="J36" s="86"/>
      <c r="K36" s="86"/>
      <c r="L36" s="86"/>
      <c r="M36" s="86"/>
    </row>
    <row r="37" spans="1:13" x14ac:dyDescent="0.25">
      <c r="A37" s="34" t="str">
        <f>'mod B4'!A37</f>
        <v>ELEVE 32</v>
      </c>
      <c r="B37" s="35" t="str">
        <f>'mod B4'!B37</f>
        <v>Elève 32</v>
      </c>
      <c r="C37" s="53"/>
      <c r="D37" s="53"/>
      <c r="E37" s="53"/>
      <c r="F37" s="53"/>
      <c r="G37" s="54"/>
      <c r="H37" s="54"/>
      <c r="I37" s="86"/>
      <c r="J37" s="86"/>
      <c r="K37" s="86"/>
      <c r="L37" s="86"/>
      <c r="M37" s="86"/>
    </row>
    <row r="38" spans="1:13" x14ac:dyDescent="0.25">
      <c r="A38" s="34" t="str">
        <f>'mod B4'!A38</f>
        <v>ELEVE 33</v>
      </c>
      <c r="B38" s="35" t="str">
        <f>'mod B4'!B38</f>
        <v>Elève 33</v>
      </c>
      <c r="C38" s="81"/>
      <c r="D38" s="81"/>
      <c r="E38" s="81"/>
      <c r="F38" s="81"/>
      <c r="G38" s="82"/>
      <c r="H38" s="82"/>
      <c r="I38" s="86"/>
      <c r="J38" s="86"/>
      <c r="K38" s="86"/>
      <c r="L38" s="86"/>
      <c r="M38" s="86"/>
    </row>
    <row r="39" spans="1:13" x14ac:dyDescent="0.25">
      <c r="A39" s="34" t="str">
        <f>'mod B4'!A39</f>
        <v>ELEVE 34</v>
      </c>
      <c r="B39" s="35" t="str">
        <f>'mod B4'!B39</f>
        <v>Elève 34</v>
      </c>
      <c r="C39" s="53"/>
      <c r="D39" s="53"/>
      <c r="E39" s="53"/>
      <c r="F39" s="53"/>
      <c r="G39" s="54"/>
      <c r="H39" s="54"/>
      <c r="I39" s="86"/>
      <c r="J39" s="86"/>
      <c r="K39" s="86"/>
      <c r="L39" s="86"/>
      <c r="M39" s="86"/>
    </row>
    <row r="40" spans="1:13" x14ac:dyDescent="0.25">
      <c r="A40" s="34" t="str">
        <f>'mod B4'!A40</f>
        <v>ELEVE 35</v>
      </c>
      <c r="B40" s="35" t="str">
        <f>'mod B4'!B40</f>
        <v>Elève 35</v>
      </c>
      <c r="C40" s="81"/>
      <c r="D40" s="81"/>
      <c r="E40" s="81"/>
      <c r="F40" s="81"/>
      <c r="G40" s="82"/>
      <c r="H40" s="82"/>
      <c r="I40" s="86"/>
      <c r="J40" s="86"/>
      <c r="K40" s="86"/>
      <c r="L40" s="86"/>
      <c r="M40" s="86"/>
    </row>
    <row r="41" spans="1:13" x14ac:dyDescent="0.25">
      <c r="A41" s="34" t="str">
        <f>'mod B4'!A41</f>
        <v>ELEVE 36</v>
      </c>
      <c r="B41" s="35" t="str">
        <f>'mod B4'!B41</f>
        <v>Elève 36</v>
      </c>
      <c r="C41" s="53"/>
      <c r="D41" s="53"/>
      <c r="E41" s="53"/>
      <c r="F41" s="53"/>
      <c r="G41" s="54"/>
      <c r="H41" s="54"/>
      <c r="I41" s="86"/>
      <c r="J41" s="86"/>
      <c r="K41" s="86"/>
      <c r="L41" s="86"/>
      <c r="M41" s="86"/>
    </row>
    <row r="42" spans="1:13" x14ac:dyDescent="0.25">
      <c r="A42" s="2"/>
      <c r="B42" s="2"/>
    </row>
    <row r="43" spans="1:13" ht="14.45" x14ac:dyDescent="0.3">
      <c r="A43" s="2"/>
      <c r="B43" s="2"/>
    </row>
    <row r="44" spans="1:13" ht="14.45" x14ac:dyDescent="0.3">
      <c r="A44" s="2"/>
      <c r="B44" s="2"/>
    </row>
  </sheetData>
  <sheetProtection sheet="1" objects="1" scenarios="1" selectLockedCells="1"/>
  <mergeCells count="1">
    <mergeCell ref="A4:B4"/>
  </mergeCells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A22" workbookViewId="0">
      <selection activeCell="A6" sqref="A6:H41"/>
    </sheetView>
  </sheetViews>
  <sheetFormatPr baseColWidth="10" defaultRowHeight="15" x14ac:dyDescent="0.25"/>
  <cols>
    <col min="3" max="4" width="16.28515625" customWidth="1"/>
    <col min="5" max="5" width="25.28515625" bestFit="1" customWidth="1"/>
    <col min="6" max="6" width="19.7109375" customWidth="1"/>
    <col min="7" max="7" width="16.42578125" customWidth="1"/>
    <col min="8" max="8" width="21.28515625" customWidth="1"/>
    <col min="9" max="9" width="6.140625" customWidth="1"/>
  </cols>
  <sheetData>
    <row r="1" spans="1:16" s="58" customFormat="1" ht="32.450000000000003" customHeight="1" x14ac:dyDescent="0.35">
      <c r="A1" s="125" t="s">
        <v>123</v>
      </c>
      <c r="B1" s="138"/>
      <c r="C1" s="138"/>
      <c r="D1" s="138"/>
      <c r="E1" s="138"/>
      <c r="F1" s="138"/>
      <c r="G1" s="138"/>
      <c r="H1" s="128" t="s">
        <v>22</v>
      </c>
      <c r="I1" s="181"/>
      <c r="J1" s="181"/>
      <c r="K1" s="181"/>
      <c r="L1" s="181"/>
      <c r="M1" s="181"/>
      <c r="N1" s="57"/>
      <c r="O1" s="57"/>
      <c r="P1" s="57"/>
    </row>
    <row r="2" spans="1:16" ht="15.75" thickBot="1" x14ac:dyDescent="0.3">
      <c r="A2" s="129" t="s">
        <v>2</v>
      </c>
      <c r="B2" s="1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</row>
    <row r="3" spans="1:16" ht="15.75" thickBot="1" x14ac:dyDescent="0.3">
      <c r="A3" s="94" t="s">
        <v>12</v>
      </c>
      <c r="B3" s="86"/>
      <c r="C3" s="130" t="s">
        <v>6</v>
      </c>
      <c r="D3" s="131" t="s">
        <v>7</v>
      </c>
      <c r="E3" s="131" t="s">
        <v>10</v>
      </c>
      <c r="F3" s="131" t="s">
        <v>11</v>
      </c>
      <c r="G3" s="131" t="s">
        <v>13</v>
      </c>
      <c r="H3" s="132" t="s">
        <v>14</v>
      </c>
      <c r="I3" s="86"/>
      <c r="J3" s="86"/>
      <c r="K3" s="86"/>
      <c r="L3" s="86"/>
      <c r="M3" s="86"/>
    </row>
    <row r="4" spans="1:16" ht="105.75" thickBot="1" x14ac:dyDescent="0.3">
      <c r="A4" s="164" t="s">
        <v>3</v>
      </c>
      <c r="B4" s="162"/>
      <c r="C4" s="133" t="s">
        <v>4</v>
      </c>
      <c r="D4" s="134" t="s">
        <v>5</v>
      </c>
      <c r="E4" s="134" t="s">
        <v>8</v>
      </c>
      <c r="F4" s="134" t="s">
        <v>9</v>
      </c>
      <c r="G4" s="134" t="s">
        <v>16</v>
      </c>
      <c r="H4" s="135" t="s">
        <v>15</v>
      </c>
      <c r="I4" s="86"/>
      <c r="J4" s="180"/>
      <c r="K4" s="86"/>
      <c r="L4" s="86"/>
      <c r="M4" s="86"/>
    </row>
    <row r="5" spans="1:16" thickBot="1" x14ac:dyDescent="0.35">
      <c r="A5" s="136" t="s">
        <v>0</v>
      </c>
      <c r="B5" s="137" t="s">
        <v>1</v>
      </c>
      <c r="C5" s="104"/>
      <c r="D5" s="104"/>
      <c r="E5" s="104"/>
      <c r="F5" s="104"/>
      <c r="G5" s="104"/>
      <c r="H5" s="105"/>
      <c r="I5" s="86"/>
      <c r="J5" s="86"/>
      <c r="K5" s="86"/>
      <c r="L5" s="86"/>
      <c r="M5" s="86"/>
    </row>
    <row r="6" spans="1:16" x14ac:dyDescent="0.25">
      <c r="A6" s="34" t="str">
        <f>'mod C3'!A6</f>
        <v>ELEVE 1</v>
      </c>
      <c r="B6" s="35" t="str">
        <f>'mod C3'!B6</f>
        <v>Eleve 1</v>
      </c>
      <c r="C6" s="41"/>
      <c r="D6" s="42"/>
      <c r="E6" s="42"/>
      <c r="F6" s="42"/>
      <c r="G6" s="42"/>
      <c r="H6" s="43"/>
      <c r="I6" s="86"/>
      <c r="J6" s="170" t="s">
        <v>72</v>
      </c>
      <c r="K6" s="171"/>
      <c r="L6" s="171"/>
      <c r="M6" s="171"/>
    </row>
    <row r="7" spans="1:16" x14ac:dyDescent="0.25">
      <c r="A7" s="34" t="str">
        <f>'mod C3'!A7</f>
        <v>ELEVE 2</v>
      </c>
      <c r="B7" s="35" t="str">
        <f>'mod C3'!B7</f>
        <v>Elève 2</v>
      </c>
      <c r="C7" s="36"/>
      <c r="D7" s="37"/>
      <c r="E7" s="37"/>
      <c r="F7" s="37"/>
      <c r="G7" s="37"/>
      <c r="H7" s="38"/>
      <c r="I7" s="86"/>
      <c r="J7" s="170" t="s">
        <v>73</v>
      </c>
      <c r="K7" s="171"/>
      <c r="L7" s="171"/>
      <c r="M7" s="171"/>
    </row>
    <row r="8" spans="1:16" x14ac:dyDescent="0.25">
      <c r="A8" s="34" t="str">
        <f>'mod C3'!A8</f>
        <v>ELEVE 3</v>
      </c>
      <c r="B8" s="35" t="str">
        <f>'mod C3'!B8</f>
        <v>Elève 3</v>
      </c>
      <c r="C8" s="44"/>
      <c r="D8" s="45"/>
      <c r="E8" s="45"/>
      <c r="F8" s="45"/>
      <c r="G8" s="45"/>
      <c r="H8" s="46"/>
      <c r="I8" s="86"/>
      <c r="J8" s="170" t="s">
        <v>74</v>
      </c>
      <c r="K8" s="171"/>
      <c r="L8" s="171"/>
      <c r="M8" s="171"/>
    </row>
    <row r="9" spans="1:16" x14ac:dyDescent="0.25">
      <c r="A9" s="34" t="str">
        <f>'mod C3'!A9</f>
        <v>ELEVE 4</v>
      </c>
      <c r="B9" s="35" t="str">
        <f>'mod C3'!B9</f>
        <v>Elève 4</v>
      </c>
      <c r="C9" s="36"/>
      <c r="D9" s="37"/>
      <c r="E9" s="37"/>
      <c r="F9" s="37"/>
      <c r="G9" s="37"/>
      <c r="H9" s="38"/>
      <c r="I9" s="86"/>
      <c r="J9" s="170" t="s">
        <v>75</v>
      </c>
      <c r="K9" s="171"/>
      <c r="L9" s="171"/>
      <c r="M9" s="171"/>
    </row>
    <row r="10" spans="1:16" ht="14.45" x14ac:dyDescent="0.3">
      <c r="A10" s="34" t="str">
        <f>'mod C3'!A10</f>
        <v>ELEVE 5</v>
      </c>
      <c r="B10" s="35" t="str">
        <f>'mod C3'!B10</f>
        <v>Elève 5</v>
      </c>
      <c r="C10" s="44"/>
      <c r="D10" s="45"/>
      <c r="E10" s="45"/>
      <c r="F10" s="45"/>
      <c r="G10" s="45"/>
      <c r="H10" s="46"/>
      <c r="I10" s="86"/>
      <c r="J10" s="86"/>
      <c r="K10" s="86"/>
      <c r="L10" s="86"/>
      <c r="M10" s="86"/>
    </row>
    <row r="11" spans="1:16" ht="14.45" x14ac:dyDescent="0.3">
      <c r="A11" s="34" t="str">
        <f>'mod C3'!A11</f>
        <v>ELEVE 6</v>
      </c>
      <c r="B11" s="35" t="str">
        <f>'mod C3'!B11</f>
        <v>Elève 6</v>
      </c>
      <c r="C11" s="36"/>
      <c r="D11" s="37"/>
      <c r="E11" s="37"/>
      <c r="F11" s="37"/>
      <c r="G11" s="37"/>
      <c r="H11" s="38"/>
      <c r="I11" s="86"/>
      <c r="J11" s="86"/>
      <c r="K11" s="86"/>
      <c r="L11" s="86"/>
      <c r="M11" s="86"/>
    </row>
    <row r="12" spans="1:16" x14ac:dyDescent="0.25">
      <c r="A12" s="34" t="str">
        <f>'mod C3'!A12</f>
        <v>ELEVE 7</v>
      </c>
      <c r="B12" s="35" t="str">
        <f>'mod C3'!B12</f>
        <v>Elève 7</v>
      </c>
      <c r="C12" s="44"/>
      <c r="D12" s="45"/>
      <c r="E12" s="45"/>
      <c r="F12" s="45"/>
      <c r="G12" s="45"/>
      <c r="H12" s="46"/>
      <c r="I12" s="86"/>
      <c r="J12" s="86" t="s">
        <v>69</v>
      </c>
      <c r="K12" s="86"/>
      <c r="L12" s="86"/>
      <c r="M12" s="86"/>
    </row>
    <row r="13" spans="1:16" x14ac:dyDescent="0.25">
      <c r="A13" s="34" t="str">
        <f>'mod C3'!A13</f>
        <v>ELEVE 8</v>
      </c>
      <c r="B13" s="35" t="str">
        <f>'mod C3'!B13</f>
        <v>Elève 8</v>
      </c>
      <c r="C13" s="36"/>
      <c r="D13" s="37"/>
      <c r="E13" s="37"/>
      <c r="F13" s="37"/>
      <c r="G13" s="37"/>
      <c r="H13" s="38"/>
      <c r="I13" s="86"/>
      <c r="J13" s="86" t="s">
        <v>70</v>
      </c>
      <c r="K13" s="86" t="s">
        <v>71</v>
      </c>
      <c r="L13" s="86"/>
      <c r="M13" s="86"/>
    </row>
    <row r="14" spans="1:16" ht="14.45" x14ac:dyDescent="0.3">
      <c r="A14" s="34" t="str">
        <f>'mod C3'!A14</f>
        <v>ELEVE 9</v>
      </c>
      <c r="B14" s="35" t="str">
        <f>'mod C3'!B14</f>
        <v>Elève 9</v>
      </c>
      <c r="C14" s="44"/>
      <c r="D14" s="45"/>
      <c r="E14" s="45"/>
      <c r="F14" s="45"/>
      <c r="G14" s="45"/>
      <c r="H14" s="46"/>
      <c r="I14" s="86"/>
      <c r="J14" s="86"/>
      <c r="K14" s="86"/>
      <c r="L14" s="86"/>
      <c r="M14" s="86"/>
    </row>
    <row r="15" spans="1:16" ht="14.45" x14ac:dyDescent="0.3">
      <c r="A15" s="34" t="str">
        <f>'mod C3'!A15</f>
        <v>ELEVE 10</v>
      </c>
      <c r="B15" s="35" t="str">
        <f>'mod C3'!B15</f>
        <v>Elève 10</v>
      </c>
      <c r="C15" s="36"/>
      <c r="D15" s="37"/>
      <c r="E15" s="37"/>
      <c r="F15" s="37"/>
      <c r="G15" s="37"/>
      <c r="H15" s="38"/>
      <c r="I15" s="86"/>
      <c r="J15" s="86"/>
      <c r="K15" s="86"/>
      <c r="L15" s="86"/>
      <c r="M15" s="86"/>
    </row>
    <row r="16" spans="1:16" x14ac:dyDescent="0.25">
      <c r="A16" s="34" t="str">
        <f>'mod C3'!A16</f>
        <v>ELEVE 11</v>
      </c>
      <c r="B16" s="35" t="str">
        <f>'mod C3'!B16</f>
        <v>Elève 11</v>
      </c>
      <c r="C16" s="44"/>
      <c r="D16" s="45"/>
      <c r="E16" s="45"/>
      <c r="F16" s="45"/>
      <c r="G16" s="45"/>
      <c r="H16" s="46"/>
      <c r="I16" s="86"/>
      <c r="J16" s="86" t="s">
        <v>68</v>
      </c>
      <c r="K16" s="86"/>
      <c r="L16" s="86"/>
      <c r="M16" s="86"/>
    </row>
    <row r="17" spans="1:13" ht="14.45" x14ac:dyDescent="0.3">
      <c r="A17" s="34" t="str">
        <f>'mod C3'!A17</f>
        <v>ELEVE 12</v>
      </c>
      <c r="B17" s="35" t="str">
        <f>'mod C3'!B17</f>
        <v>Elève 12</v>
      </c>
      <c r="C17" s="36"/>
      <c r="D17" s="37"/>
      <c r="E17" s="37"/>
      <c r="F17" s="37"/>
      <c r="G17" s="37"/>
      <c r="H17" s="38"/>
      <c r="I17" s="86"/>
      <c r="J17" s="172" t="s">
        <v>77</v>
      </c>
      <c r="K17" s="86"/>
      <c r="L17" s="86"/>
      <c r="M17" s="86"/>
    </row>
    <row r="18" spans="1:13" ht="14.45" x14ac:dyDescent="0.3">
      <c r="A18" s="34" t="str">
        <f>'mod C3'!A18</f>
        <v>ELEVE 13</v>
      </c>
      <c r="B18" s="35" t="str">
        <f>'mod C3'!B18</f>
        <v>Elève 13</v>
      </c>
      <c r="C18" s="44"/>
      <c r="D18" s="45"/>
      <c r="E18" s="45"/>
      <c r="F18" s="45"/>
      <c r="G18" s="45"/>
      <c r="H18" s="46"/>
      <c r="I18" s="86"/>
      <c r="J18" s="86"/>
      <c r="K18" s="86"/>
      <c r="L18" s="86"/>
      <c r="M18" s="86"/>
    </row>
    <row r="19" spans="1:13" ht="14.45" x14ac:dyDescent="0.3">
      <c r="A19" s="34" t="str">
        <f>'mod C3'!A19</f>
        <v>ELEVE 14</v>
      </c>
      <c r="B19" s="35" t="str">
        <f>'mod C3'!B19</f>
        <v>Elève 14</v>
      </c>
      <c r="C19" s="36"/>
      <c r="D19" s="37"/>
      <c r="E19" s="37"/>
      <c r="F19" s="37"/>
      <c r="G19" s="37"/>
      <c r="H19" s="38"/>
      <c r="I19" s="86"/>
      <c r="J19" s="86" t="s">
        <v>76</v>
      </c>
      <c r="K19" s="86"/>
      <c r="L19" s="86"/>
      <c r="M19" s="86"/>
    </row>
    <row r="20" spans="1:13" ht="14.45" x14ac:dyDescent="0.3">
      <c r="A20" s="34" t="str">
        <f>'mod C3'!A20</f>
        <v>ELEVE 15</v>
      </c>
      <c r="B20" s="35" t="str">
        <f>'mod C3'!B20</f>
        <v>Elève 15</v>
      </c>
      <c r="C20" s="44"/>
      <c r="D20" s="45"/>
      <c r="E20" s="45"/>
      <c r="F20" s="45"/>
      <c r="G20" s="45"/>
      <c r="H20" s="46"/>
      <c r="I20" s="86"/>
      <c r="J20" s="172" t="s">
        <v>78</v>
      </c>
      <c r="K20" s="173"/>
      <c r="L20" s="173"/>
      <c r="M20" s="86"/>
    </row>
    <row r="21" spans="1:13" ht="14.45" x14ac:dyDescent="0.3">
      <c r="A21" s="34" t="str">
        <f>'mod C3'!A21</f>
        <v>ELEVE 16</v>
      </c>
      <c r="B21" s="35" t="str">
        <f>'mod C3'!B21</f>
        <v>Elève 16</v>
      </c>
      <c r="C21" s="36"/>
      <c r="D21" s="37"/>
      <c r="E21" s="37"/>
      <c r="F21" s="37"/>
      <c r="G21" s="37"/>
      <c r="H21" s="38"/>
      <c r="I21" s="86"/>
      <c r="J21" s="86"/>
      <c r="K21" s="86"/>
      <c r="L21" s="86"/>
      <c r="M21" s="86"/>
    </row>
    <row r="22" spans="1:13" ht="14.45" x14ac:dyDescent="0.3">
      <c r="A22" s="34" t="str">
        <f>'mod C3'!A22</f>
        <v>ELEVE 17</v>
      </c>
      <c r="B22" s="35" t="str">
        <f>'mod C3'!B22</f>
        <v>Elève 17</v>
      </c>
      <c r="C22" s="44"/>
      <c r="D22" s="45"/>
      <c r="E22" s="45"/>
      <c r="F22" s="45"/>
      <c r="G22" s="45"/>
      <c r="H22" s="46"/>
      <c r="I22" s="86"/>
      <c r="J22" s="86"/>
      <c r="K22" s="86"/>
      <c r="L22" s="86"/>
      <c r="M22" s="86"/>
    </row>
    <row r="23" spans="1:13" ht="14.45" x14ac:dyDescent="0.3">
      <c r="A23" s="34" t="str">
        <f>'mod C3'!A23</f>
        <v>ELEVE 18</v>
      </c>
      <c r="B23" s="35" t="str">
        <f>'mod C3'!B23</f>
        <v>Elève 18</v>
      </c>
      <c r="C23" s="39"/>
      <c r="D23" s="40"/>
      <c r="E23" s="40"/>
      <c r="F23" s="40"/>
      <c r="G23" s="37"/>
      <c r="H23" s="38"/>
      <c r="I23" s="86"/>
      <c r="J23" s="86"/>
      <c r="K23" s="86"/>
      <c r="L23" s="86"/>
      <c r="M23" s="86"/>
    </row>
    <row r="24" spans="1:13" ht="14.45" x14ac:dyDescent="0.3">
      <c r="A24" s="34" t="str">
        <f>'mod C3'!A24</f>
        <v>ELEVE 19</v>
      </c>
      <c r="B24" s="35" t="str">
        <f>'mod C3'!B24</f>
        <v>Elève 19</v>
      </c>
      <c r="C24" s="47"/>
      <c r="D24" s="48"/>
      <c r="E24" s="48"/>
      <c r="F24" s="48"/>
      <c r="G24" s="45"/>
      <c r="H24" s="46"/>
      <c r="I24" s="86"/>
      <c r="J24" s="86"/>
      <c r="K24" s="86"/>
      <c r="L24" s="86"/>
      <c r="M24" s="86"/>
    </row>
    <row r="25" spans="1:13" ht="14.45" x14ac:dyDescent="0.3">
      <c r="A25" s="34" t="str">
        <f>'mod C3'!A25</f>
        <v>ELEVE 20</v>
      </c>
      <c r="B25" s="35" t="str">
        <f>'mod C3'!B25</f>
        <v>Elève 20</v>
      </c>
      <c r="C25" s="39"/>
      <c r="D25" s="40"/>
      <c r="E25" s="40"/>
      <c r="F25" s="40"/>
      <c r="G25" s="37"/>
      <c r="H25" s="38"/>
      <c r="I25" s="86"/>
      <c r="J25" s="86"/>
      <c r="K25" s="86"/>
      <c r="L25" s="86"/>
      <c r="M25" s="86"/>
    </row>
    <row r="26" spans="1:13" ht="14.45" x14ac:dyDescent="0.3">
      <c r="A26" s="34" t="str">
        <f>'mod C3'!A26</f>
        <v>ELEVE 21</v>
      </c>
      <c r="B26" s="35" t="str">
        <f>'mod C3'!B26</f>
        <v>Elève 21</v>
      </c>
      <c r="C26" s="47"/>
      <c r="D26" s="48"/>
      <c r="E26" s="48"/>
      <c r="F26" s="48"/>
      <c r="G26" s="45"/>
      <c r="H26" s="46"/>
      <c r="I26" s="86"/>
      <c r="J26" s="86"/>
      <c r="K26" s="86"/>
      <c r="L26" s="86"/>
      <c r="M26" s="86"/>
    </row>
    <row r="27" spans="1:13" ht="14.45" x14ac:dyDescent="0.3">
      <c r="A27" s="34" t="str">
        <f>'mod C3'!A27</f>
        <v>ELEVE 22</v>
      </c>
      <c r="B27" s="35" t="str">
        <f>'mod C3'!B27</f>
        <v>Elève 22</v>
      </c>
      <c r="C27" s="39"/>
      <c r="D27" s="40"/>
      <c r="E27" s="40"/>
      <c r="F27" s="40"/>
      <c r="G27" s="37"/>
      <c r="H27" s="38"/>
      <c r="I27" s="86"/>
      <c r="J27" s="86"/>
      <c r="K27" s="86"/>
      <c r="L27" s="86"/>
      <c r="M27" s="86"/>
    </row>
    <row r="28" spans="1:13" ht="14.45" x14ac:dyDescent="0.3">
      <c r="A28" s="34" t="str">
        <f>'mod C3'!A28</f>
        <v>ELEVE 23</v>
      </c>
      <c r="B28" s="35" t="str">
        <f>'mod C3'!B28</f>
        <v>Elève 23</v>
      </c>
      <c r="C28" s="47"/>
      <c r="D28" s="48"/>
      <c r="E28" s="48"/>
      <c r="F28" s="48"/>
      <c r="G28" s="45"/>
      <c r="H28" s="46"/>
      <c r="I28" s="86"/>
      <c r="J28" s="86"/>
      <c r="K28" s="86"/>
      <c r="L28" s="86"/>
      <c r="M28" s="86"/>
    </row>
    <row r="29" spans="1:13" ht="14.45" x14ac:dyDescent="0.3">
      <c r="A29" s="34" t="str">
        <f>'mod C3'!A29</f>
        <v>ELEVE 24</v>
      </c>
      <c r="B29" s="35" t="str">
        <f>'mod C3'!B29</f>
        <v>Elève 24</v>
      </c>
      <c r="C29" s="39"/>
      <c r="D29" s="40"/>
      <c r="E29" s="40"/>
      <c r="F29" s="40"/>
      <c r="G29" s="37"/>
      <c r="H29" s="38"/>
      <c r="I29" s="86"/>
      <c r="J29" s="86"/>
      <c r="K29" s="86"/>
      <c r="L29" s="86"/>
      <c r="M29" s="86"/>
    </row>
    <row r="30" spans="1:13" ht="14.45" x14ac:dyDescent="0.3">
      <c r="A30" s="34" t="str">
        <f>'mod C3'!A30</f>
        <v>ELEVE 25</v>
      </c>
      <c r="B30" s="35" t="str">
        <f>'mod C3'!B30</f>
        <v>Elève 25</v>
      </c>
      <c r="C30" s="47"/>
      <c r="D30" s="48"/>
      <c r="E30" s="48"/>
      <c r="F30" s="48"/>
      <c r="G30" s="45"/>
      <c r="H30" s="46"/>
      <c r="I30" s="86"/>
      <c r="J30" s="86"/>
      <c r="K30" s="86"/>
      <c r="L30" s="86"/>
      <c r="M30" s="86"/>
    </row>
    <row r="31" spans="1:13" ht="14.45" x14ac:dyDescent="0.3">
      <c r="A31" s="34" t="str">
        <f>'mod C3'!A31</f>
        <v>ELEVE 26</v>
      </c>
      <c r="B31" s="35" t="str">
        <f>'mod C3'!B31</f>
        <v>Elève 26</v>
      </c>
      <c r="C31" s="39"/>
      <c r="D31" s="40"/>
      <c r="E31" s="40"/>
      <c r="F31" s="40"/>
      <c r="G31" s="37"/>
      <c r="H31" s="38"/>
      <c r="I31" s="86"/>
      <c r="J31" s="86"/>
      <c r="K31" s="86"/>
      <c r="L31" s="86"/>
      <c r="M31" s="86"/>
    </row>
    <row r="32" spans="1:13" ht="14.45" x14ac:dyDescent="0.3">
      <c r="A32" s="34" t="str">
        <f>'mod C3'!A32</f>
        <v>ELEVE 27</v>
      </c>
      <c r="B32" s="35" t="str">
        <f>'mod C3'!B32</f>
        <v>Elève 27</v>
      </c>
      <c r="C32" s="47"/>
      <c r="D32" s="48"/>
      <c r="E32" s="48"/>
      <c r="F32" s="48"/>
      <c r="G32" s="45"/>
      <c r="H32" s="46"/>
      <c r="I32" s="86"/>
      <c r="J32" s="86"/>
      <c r="K32" s="86"/>
      <c r="L32" s="86"/>
      <c r="M32" s="86"/>
    </row>
    <row r="33" spans="1:13" ht="14.45" x14ac:dyDescent="0.3">
      <c r="A33" s="34" t="str">
        <f>'mod C3'!A33</f>
        <v>ELEVE 28</v>
      </c>
      <c r="B33" s="35" t="str">
        <f>'mod C3'!B33</f>
        <v>Elève 28</v>
      </c>
      <c r="C33" s="39"/>
      <c r="D33" s="40"/>
      <c r="E33" s="40"/>
      <c r="F33" s="40"/>
      <c r="G33" s="37"/>
      <c r="H33" s="38"/>
      <c r="I33" s="86"/>
      <c r="J33" s="86"/>
      <c r="K33" s="86"/>
      <c r="L33" s="86"/>
      <c r="M33" s="86"/>
    </row>
    <row r="34" spans="1:13" ht="14.45" x14ac:dyDescent="0.3">
      <c r="A34" s="34" t="str">
        <f>'mod C3'!A34</f>
        <v>ELEVE 29</v>
      </c>
      <c r="B34" s="35" t="str">
        <f>'mod C3'!B34</f>
        <v>Elève 29</v>
      </c>
      <c r="C34" s="47"/>
      <c r="D34" s="48"/>
      <c r="E34" s="48"/>
      <c r="F34" s="48"/>
      <c r="G34" s="45"/>
      <c r="H34" s="46"/>
      <c r="I34" s="86"/>
      <c r="J34" s="86"/>
      <c r="K34" s="86"/>
      <c r="L34" s="86"/>
      <c r="M34" s="86"/>
    </row>
    <row r="35" spans="1:13" ht="14.45" x14ac:dyDescent="0.3">
      <c r="A35" s="34" t="str">
        <f>'mod C3'!A35</f>
        <v>ELEVE 30</v>
      </c>
      <c r="B35" s="35" t="str">
        <f>'mod C3'!B35</f>
        <v>Elève 30</v>
      </c>
      <c r="C35" s="39"/>
      <c r="D35" s="40"/>
      <c r="E35" s="40"/>
      <c r="F35" s="40"/>
      <c r="G35" s="37"/>
      <c r="H35" s="38"/>
      <c r="I35" s="86"/>
      <c r="J35" s="86"/>
      <c r="K35" s="86"/>
      <c r="L35" s="86"/>
      <c r="M35" s="86"/>
    </row>
    <row r="36" spans="1:13" ht="14.45" x14ac:dyDescent="0.3">
      <c r="A36" s="34" t="str">
        <f>'mod C3'!A36</f>
        <v>ELEVE 31</v>
      </c>
      <c r="B36" s="35" t="str">
        <f>'mod C3'!B36</f>
        <v>Elève 31</v>
      </c>
      <c r="C36" s="83"/>
      <c r="D36" s="78"/>
      <c r="E36" s="78"/>
      <c r="F36" s="78"/>
      <c r="G36" s="79"/>
      <c r="H36" s="80"/>
      <c r="I36" s="86"/>
      <c r="J36" s="86"/>
      <c r="K36" s="86"/>
      <c r="L36" s="86"/>
      <c r="M36" s="86"/>
    </row>
    <row r="37" spans="1:13" ht="14.45" x14ac:dyDescent="0.3">
      <c r="A37" s="34" t="str">
        <f>'mod C3'!A37</f>
        <v>ELEVE 32</v>
      </c>
      <c r="B37" s="35" t="str">
        <f>'mod C3'!B37</f>
        <v>Elève 32</v>
      </c>
      <c r="C37" s="84"/>
      <c r="D37" s="84"/>
      <c r="E37" s="84"/>
      <c r="F37" s="84"/>
      <c r="G37" s="85"/>
      <c r="H37" s="85"/>
      <c r="I37" s="86"/>
      <c r="J37" s="86"/>
      <c r="K37" s="86"/>
      <c r="L37" s="86"/>
      <c r="M37" s="86"/>
    </row>
    <row r="38" spans="1:13" ht="14.45" x14ac:dyDescent="0.3">
      <c r="A38" s="34" t="str">
        <f>'mod C3'!A38</f>
        <v>ELEVE 33</v>
      </c>
      <c r="B38" s="35" t="str">
        <f>'mod C3'!B38</f>
        <v>Elève 33</v>
      </c>
      <c r="C38" s="81"/>
      <c r="D38" s="81"/>
      <c r="E38" s="81"/>
      <c r="F38" s="81"/>
      <c r="G38" s="82"/>
      <c r="H38" s="82"/>
      <c r="I38" s="86"/>
      <c r="J38" s="86"/>
      <c r="K38" s="86"/>
      <c r="L38" s="86"/>
      <c r="M38" s="86"/>
    </row>
    <row r="39" spans="1:13" ht="14.45" x14ac:dyDescent="0.3">
      <c r="A39" s="34" t="str">
        <f>'mod C3'!A39</f>
        <v>ELEVE 34</v>
      </c>
      <c r="B39" s="35" t="str">
        <f>'mod C3'!B39</f>
        <v>Elève 34</v>
      </c>
      <c r="C39" s="84"/>
      <c r="D39" s="84"/>
      <c r="E39" s="84"/>
      <c r="F39" s="84"/>
      <c r="G39" s="85"/>
      <c r="H39" s="85"/>
      <c r="I39" s="86"/>
      <c r="J39" s="86"/>
      <c r="K39" s="86"/>
      <c r="L39" s="86"/>
      <c r="M39" s="86"/>
    </row>
    <row r="40" spans="1:13" ht="14.45" x14ac:dyDescent="0.3">
      <c r="A40" s="34" t="str">
        <f>'mod C3'!A40</f>
        <v>ELEVE 35</v>
      </c>
      <c r="B40" s="35" t="str">
        <f>'mod C3'!B40</f>
        <v>Elève 35</v>
      </c>
      <c r="C40" s="81"/>
      <c r="D40" s="81"/>
      <c r="E40" s="81"/>
      <c r="F40" s="81"/>
      <c r="G40" s="82"/>
      <c r="H40" s="82"/>
      <c r="I40" s="86"/>
      <c r="J40" s="86"/>
      <c r="K40" s="86"/>
      <c r="L40" s="86"/>
      <c r="M40" s="86"/>
    </row>
    <row r="41" spans="1:13" ht="14.45" x14ac:dyDescent="0.3">
      <c r="A41" s="34" t="str">
        <f>'mod C3'!A41</f>
        <v>ELEVE 36</v>
      </c>
      <c r="B41" s="35" t="str">
        <f>'mod C3'!B41</f>
        <v>Elève 36</v>
      </c>
      <c r="C41" s="84"/>
      <c r="D41" s="84"/>
      <c r="E41" s="84"/>
      <c r="F41" s="84"/>
      <c r="G41" s="85"/>
      <c r="H41" s="85"/>
      <c r="I41" s="86"/>
      <c r="J41" s="86"/>
      <c r="K41" s="86"/>
      <c r="L41" s="86"/>
      <c r="M41" s="86"/>
    </row>
    <row r="42" spans="1:13" ht="14.45" x14ac:dyDescent="0.3">
      <c r="A42" s="2"/>
      <c r="B42" s="2"/>
    </row>
    <row r="43" spans="1:13" ht="14.45" x14ac:dyDescent="0.3">
      <c r="A43" s="2"/>
      <c r="B43" s="2"/>
    </row>
    <row r="44" spans="1:13" ht="14.45" x14ac:dyDescent="0.3">
      <c r="A44" s="2"/>
      <c r="B44" s="2"/>
    </row>
  </sheetData>
  <sheetProtection sheet="1" objects="1" scenarios="1" selectLockedCells="1"/>
  <mergeCells count="1">
    <mergeCell ref="A4:B4"/>
  </mergeCells>
  <pageMargins left="0.7" right="0.7" top="0.75" bottom="0.75" header="0.3" footer="0.3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workbookViewId="0">
      <selection activeCell="B2" sqref="B2"/>
    </sheetView>
  </sheetViews>
  <sheetFormatPr baseColWidth="10" defaultRowHeight="15" x14ac:dyDescent="0.25"/>
  <cols>
    <col min="3" max="4" width="16.28515625" customWidth="1"/>
    <col min="5" max="5" width="25.28515625" bestFit="1" customWidth="1"/>
    <col min="6" max="6" width="19.7109375" customWidth="1"/>
    <col min="7" max="7" width="15.7109375" customWidth="1"/>
    <col min="8" max="8" width="21.5703125" customWidth="1"/>
    <col min="9" max="9" width="5.85546875" customWidth="1"/>
  </cols>
  <sheetData>
    <row r="1" spans="1:16" s="58" customFormat="1" ht="32.450000000000003" customHeight="1" x14ac:dyDescent="0.35">
      <c r="A1" s="125" t="s">
        <v>124</v>
      </c>
      <c r="B1" s="138"/>
      <c r="C1" s="138"/>
      <c r="D1" s="138"/>
      <c r="E1" s="138"/>
      <c r="F1" s="138"/>
      <c r="G1" s="138"/>
      <c r="H1" s="128" t="s">
        <v>23</v>
      </c>
      <c r="I1" s="181"/>
      <c r="J1" s="181"/>
      <c r="K1" s="181"/>
      <c r="L1" s="181"/>
      <c r="M1" s="181"/>
      <c r="N1" s="57"/>
      <c r="O1" s="57"/>
      <c r="P1" s="57"/>
    </row>
    <row r="2" spans="1:16" ht="15.75" thickBot="1" x14ac:dyDescent="0.3">
      <c r="A2" s="129" t="s">
        <v>2</v>
      </c>
      <c r="B2" s="1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</row>
    <row r="3" spans="1:16" ht="15.75" thickBot="1" x14ac:dyDescent="0.3">
      <c r="A3" s="94" t="s">
        <v>12</v>
      </c>
      <c r="B3" s="86"/>
      <c r="C3" s="130" t="s">
        <v>6</v>
      </c>
      <c r="D3" s="131" t="s">
        <v>7</v>
      </c>
      <c r="E3" s="131" t="s">
        <v>10</v>
      </c>
      <c r="F3" s="131" t="s">
        <v>11</v>
      </c>
      <c r="G3" s="131" t="s">
        <v>13</v>
      </c>
      <c r="H3" s="132" t="s">
        <v>14</v>
      </c>
      <c r="I3" s="86"/>
      <c r="J3" s="86"/>
      <c r="K3" s="86"/>
      <c r="L3" s="86"/>
      <c r="M3" s="86"/>
    </row>
    <row r="4" spans="1:16" ht="105.75" thickBot="1" x14ac:dyDescent="0.3">
      <c r="A4" s="164" t="s">
        <v>3</v>
      </c>
      <c r="B4" s="162"/>
      <c r="C4" s="133" t="s">
        <v>4</v>
      </c>
      <c r="D4" s="134" t="s">
        <v>5</v>
      </c>
      <c r="E4" s="134" t="s">
        <v>8</v>
      </c>
      <c r="F4" s="134" t="s">
        <v>9</v>
      </c>
      <c r="G4" s="134" t="s">
        <v>16</v>
      </c>
      <c r="H4" s="135" t="s">
        <v>15</v>
      </c>
      <c r="I4" s="86"/>
      <c r="J4" s="180"/>
      <c r="K4" s="86"/>
      <c r="L4" s="86"/>
      <c r="M4" s="86"/>
    </row>
    <row r="5" spans="1:16" thickBot="1" x14ac:dyDescent="0.35">
      <c r="A5" s="136" t="s">
        <v>0</v>
      </c>
      <c r="B5" s="137" t="s">
        <v>1</v>
      </c>
      <c r="C5" s="104"/>
      <c r="D5" s="104"/>
      <c r="E5" s="104"/>
      <c r="F5" s="104"/>
      <c r="G5" s="104"/>
      <c r="H5" s="105"/>
      <c r="I5" s="86"/>
      <c r="J5" s="86"/>
      <c r="K5" s="86"/>
      <c r="L5" s="86"/>
      <c r="M5" s="86"/>
    </row>
    <row r="6" spans="1:16" x14ac:dyDescent="0.25">
      <c r="A6" s="34" t="str">
        <f>'mod C4'!A6</f>
        <v>ELEVE 1</v>
      </c>
      <c r="B6" s="35" t="str">
        <f>'mod C4'!B6</f>
        <v>Eleve 1</v>
      </c>
      <c r="C6" s="41"/>
      <c r="D6" s="42"/>
      <c r="E6" s="42"/>
      <c r="F6" s="42"/>
      <c r="G6" s="42"/>
      <c r="H6" s="43"/>
      <c r="I6" s="86"/>
      <c r="J6" s="170" t="s">
        <v>72</v>
      </c>
      <c r="K6" s="171"/>
      <c r="L6" s="171"/>
      <c r="M6" s="171"/>
    </row>
    <row r="7" spans="1:16" x14ac:dyDescent="0.25">
      <c r="A7" s="34" t="str">
        <f>'mod C4'!A7</f>
        <v>ELEVE 2</v>
      </c>
      <c r="B7" s="35" t="str">
        <f>'mod C4'!B7</f>
        <v>Elève 2</v>
      </c>
      <c r="C7" s="36"/>
      <c r="D7" s="37"/>
      <c r="E7" s="37"/>
      <c r="F7" s="37"/>
      <c r="G7" s="37"/>
      <c r="H7" s="38"/>
      <c r="I7" s="86"/>
      <c r="J7" s="170" t="s">
        <v>73</v>
      </c>
      <c r="K7" s="171"/>
      <c r="L7" s="171"/>
      <c r="M7" s="171"/>
    </row>
    <row r="8" spans="1:16" x14ac:dyDescent="0.25">
      <c r="A8" s="34" t="str">
        <f>'mod C4'!A8</f>
        <v>ELEVE 3</v>
      </c>
      <c r="B8" s="35" t="str">
        <f>'mod C4'!B8</f>
        <v>Elève 3</v>
      </c>
      <c r="C8" s="44"/>
      <c r="D8" s="45"/>
      <c r="E8" s="45"/>
      <c r="F8" s="45"/>
      <c r="G8" s="45"/>
      <c r="H8" s="46"/>
      <c r="I8" s="86"/>
      <c r="J8" s="170" t="s">
        <v>74</v>
      </c>
      <c r="K8" s="171"/>
      <c r="L8" s="171"/>
      <c r="M8" s="171"/>
    </row>
    <row r="9" spans="1:16" x14ac:dyDescent="0.25">
      <c r="A9" s="34" t="str">
        <f>'mod C4'!A9</f>
        <v>ELEVE 4</v>
      </c>
      <c r="B9" s="35" t="str">
        <f>'mod C4'!B9</f>
        <v>Elève 4</v>
      </c>
      <c r="C9" s="36"/>
      <c r="D9" s="37"/>
      <c r="E9" s="37"/>
      <c r="F9" s="37"/>
      <c r="G9" s="37"/>
      <c r="H9" s="38"/>
      <c r="I9" s="86"/>
      <c r="J9" s="170" t="s">
        <v>75</v>
      </c>
      <c r="K9" s="171"/>
      <c r="L9" s="171"/>
      <c r="M9" s="171"/>
    </row>
    <row r="10" spans="1:16" ht="14.45" x14ac:dyDescent="0.3">
      <c r="A10" s="34" t="str">
        <f>'mod C4'!A10</f>
        <v>ELEVE 5</v>
      </c>
      <c r="B10" s="35" t="str">
        <f>'mod C4'!B10</f>
        <v>Elève 5</v>
      </c>
      <c r="C10" s="44"/>
      <c r="D10" s="45"/>
      <c r="E10" s="45"/>
      <c r="F10" s="45"/>
      <c r="G10" s="45"/>
      <c r="H10" s="46"/>
      <c r="I10" s="86"/>
      <c r="J10" s="86"/>
      <c r="K10" s="86"/>
      <c r="L10" s="86"/>
      <c r="M10" s="86"/>
    </row>
    <row r="11" spans="1:16" ht="14.45" x14ac:dyDescent="0.3">
      <c r="A11" s="34" t="str">
        <f>'mod C4'!A11</f>
        <v>ELEVE 6</v>
      </c>
      <c r="B11" s="35" t="str">
        <f>'mod C4'!B11</f>
        <v>Elève 6</v>
      </c>
      <c r="C11" s="36"/>
      <c r="D11" s="37"/>
      <c r="E11" s="37"/>
      <c r="F11" s="37"/>
      <c r="G11" s="37"/>
      <c r="H11" s="38"/>
      <c r="I11" s="86"/>
      <c r="J11" s="86"/>
      <c r="K11" s="86"/>
      <c r="L11" s="86"/>
      <c r="M11" s="86"/>
    </row>
    <row r="12" spans="1:16" x14ac:dyDescent="0.25">
      <c r="A12" s="34" t="str">
        <f>'mod C4'!A12</f>
        <v>ELEVE 7</v>
      </c>
      <c r="B12" s="35" t="str">
        <f>'mod C4'!B12</f>
        <v>Elève 7</v>
      </c>
      <c r="C12" s="44"/>
      <c r="D12" s="45"/>
      <c r="E12" s="45"/>
      <c r="F12" s="45"/>
      <c r="G12" s="45"/>
      <c r="H12" s="46"/>
      <c r="I12" s="86"/>
      <c r="J12" s="86" t="s">
        <v>69</v>
      </c>
      <c r="K12" s="86"/>
      <c r="L12" s="86"/>
      <c r="M12" s="86"/>
    </row>
    <row r="13" spans="1:16" x14ac:dyDescent="0.25">
      <c r="A13" s="34" t="str">
        <f>'mod C4'!A13</f>
        <v>ELEVE 8</v>
      </c>
      <c r="B13" s="35" t="str">
        <f>'mod C4'!B13</f>
        <v>Elève 8</v>
      </c>
      <c r="C13" s="36"/>
      <c r="D13" s="37"/>
      <c r="E13" s="37"/>
      <c r="F13" s="37"/>
      <c r="G13" s="37"/>
      <c r="H13" s="38"/>
      <c r="I13" s="86"/>
      <c r="J13" s="86" t="s">
        <v>70</v>
      </c>
      <c r="K13" s="86" t="s">
        <v>71</v>
      </c>
      <c r="L13" s="86"/>
      <c r="M13" s="86"/>
    </row>
    <row r="14" spans="1:16" ht="14.45" x14ac:dyDescent="0.3">
      <c r="A14" s="34" t="str">
        <f>'mod C4'!A14</f>
        <v>ELEVE 9</v>
      </c>
      <c r="B14" s="35" t="str">
        <f>'mod C4'!B14</f>
        <v>Elève 9</v>
      </c>
      <c r="C14" s="44"/>
      <c r="D14" s="45"/>
      <c r="E14" s="45"/>
      <c r="F14" s="45"/>
      <c r="G14" s="45"/>
      <c r="H14" s="46"/>
      <c r="I14" s="86"/>
      <c r="J14" s="86"/>
      <c r="K14" s="86"/>
      <c r="L14" s="86"/>
      <c r="M14" s="86"/>
    </row>
    <row r="15" spans="1:16" ht="14.45" x14ac:dyDescent="0.3">
      <c r="A15" s="34" t="str">
        <f>'mod C4'!A15</f>
        <v>ELEVE 10</v>
      </c>
      <c r="B15" s="35" t="str">
        <f>'mod C4'!B15</f>
        <v>Elève 10</v>
      </c>
      <c r="C15" s="36"/>
      <c r="D15" s="37"/>
      <c r="E15" s="37"/>
      <c r="F15" s="37"/>
      <c r="G15" s="37"/>
      <c r="H15" s="38"/>
      <c r="I15" s="86"/>
      <c r="J15" s="86"/>
      <c r="K15" s="86"/>
      <c r="L15" s="86"/>
      <c r="M15" s="86"/>
    </row>
    <row r="16" spans="1:16" x14ac:dyDescent="0.25">
      <c r="A16" s="34" t="str">
        <f>'mod C4'!A16</f>
        <v>ELEVE 11</v>
      </c>
      <c r="B16" s="35" t="str">
        <f>'mod C4'!B16</f>
        <v>Elève 11</v>
      </c>
      <c r="C16" s="44"/>
      <c r="D16" s="45"/>
      <c r="E16" s="45"/>
      <c r="F16" s="45"/>
      <c r="G16" s="45"/>
      <c r="H16" s="46"/>
      <c r="I16" s="86"/>
      <c r="J16" s="86" t="s">
        <v>68</v>
      </c>
      <c r="K16" s="86"/>
      <c r="L16" s="86"/>
      <c r="M16" s="86"/>
    </row>
    <row r="17" spans="1:13" ht="14.45" x14ac:dyDescent="0.3">
      <c r="A17" s="34" t="str">
        <f>'mod C4'!A17</f>
        <v>ELEVE 12</v>
      </c>
      <c r="B17" s="35" t="str">
        <f>'mod C4'!B17</f>
        <v>Elève 12</v>
      </c>
      <c r="C17" s="36"/>
      <c r="D17" s="37"/>
      <c r="E17" s="37"/>
      <c r="F17" s="37"/>
      <c r="G17" s="37"/>
      <c r="H17" s="38"/>
      <c r="I17" s="86"/>
      <c r="J17" s="172" t="s">
        <v>77</v>
      </c>
      <c r="K17" s="86"/>
      <c r="L17" s="86"/>
      <c r="M17" s="86"/>
    </row>
    <row r="18" spans="1:13" ht="14.45" x14ac:dyDescent="0.3">
      <c r="A18" s="34" t="str">
        <f>'mod C4'!A18</f>
        <v>ELEVE 13</v>
      </c>
      <c r="B18" s="35" t="str">
        <f>'mod C4'!B18</f>
        <v>Elève 13</v>
      </c>
      <c r="C18" s="44"/>
      <c r="D18" s="45"/>
      <c r="E18" s="45"/>
      <c r="F18" s="45"/>
      <c r="G18" s="45"/>
      <c r="H18" s="46"/>
      <c r="I18" s="86"/>
      <c r="J18" s="86"/>
      <c r="K18" s="86"/>
      <c r="L18" s="86"/>
      <c r="M18" s="86"/>
    </row>
    <row r="19" spans="1:13" ht="14.45" x14ac:dyDescent="0.3">
      <c r="A19" s="34" t="str">
        <f>'mod C4'!A19</f>
        <v>ELEVE 14</v>
      </c>
      <c r="B19" s="35" t="str">
        <f>'mod C4'!B19</f>
        <v>Elève 14</v>
      </c>
      <c r="C19" s="36"/>
      <c r="D19" s="37"/>
      <c r="E19" s="37"/>
      <c r="F19" s="37"/>
      <c r="G19" s="37"/>
      <c r="H19" s="38"/>
      <c r="I19" s="86"/>
      <c r="J19" s="86" t="s">
        <v>76</v>
      </c>
      <c r="K19" s="86"/>
      <c r="L19" s="86"/>
      <c r="M19" s="86"/>
    </row>
    <row r="20" spans="1:13" ht="14.45" x14ac:dyDescent="0.3">
      <c r="A20" s="34" t="str">
        <f>'mod C4'!A20</f>
        <v>ELEVE 15</v>
      </c>
      <c r="B20" s="35" t="str">
        <f>'mod C4'!B20</f>
        <v>Elève 15</v>
      </c>
      <c r="C20" s="44"/>
      <c r="D20" s="45"/>
      <c r="E20" s="45"/>
      <c r="F20" s="45"/>
      <c r="G20" s="45"/>
      <c r="H20" s="46"/>
      <c r="I20" s="86"/>
      <c r="J20" s="172" t="s">
        <v>78</v>
      </c>
      <c r="K20" s="173"/>
      <c r="L20" s="173"/>
      <c r="M20" s="86"/>
    </row>
    <row r="21" spans="1:13" ht="14.45" x14ac:dyDescent="0.3">
      <c r="A21" s="34" t="str">
        <f>'mod C4'!A21</f>
        <v>ELEVE 16</v>
      </c>
      <c r="B21" s="35" t="str">
        <f>'mod C4'!B21</f>
        <v>Elève 16</v>
      </c>
      <c r="C21" s="36"/>
      <c r="D21" s="37"/>
      <c r="E21" s="37"/>
      <c r="F21" s="37"/>
      <c r="G21" s="37"/>
      <c r="H21" s="38"/>
      <c r="I21" s="86"/>
      <c r="J21" s="86"/>
      <c r="K21" s="86"/>
      <c r="L21" s="86"/>
      <c r="M21" s="86"/>
    </row>
    <row r="22" spans="1:13" ht="14.45" x14ac:dyDescent="0.3">
      <c r="A22" s="34" t="str">
        <f>'mod C4'!A22</f>
        <v>ELEVE 17</v>
      </c>
      <c r="B22" s="35" t="str">
        <f>'mod C4'!B22</f>
        <v>Elève 17</v>
      </c>
      <c r="C22" s="44"/>
      <c r="D22" s="45"/>
      <c r="E22" s="45"/>
      <c r="F22" s="45"/>
      <c r="G22" s="45"/>
      <c r="H22" s="46"/>
      <c r="I22" s="86"/>
      <c r="J22" s="86"/>
      <c r="K22" s="86"/>
      <c r="L22" s="86"/>
      <c r="M22" s="86"/>
    </row>
    <row r="23" spans="1:13" ht="14.45" x14ac:dyDescent="0.3">
      <c r="A23" s="34" t="str">
        <f>'mod C4'!A23</f>
        <v>ELEVE 18</v>
      </c>
      <c r="B23" s="35" t="str">
        <f>'mod C4'!B23</f>
        <v>Elève 18</v>
      </c>
      <c r="C23" s="39"/>
      <c r="D23" s="40"/>
      <c r="E23" s="40"/>
      <c r="F23" s="40"/>
      <c r="G23" s="37"/>
      <c r="H23" s="38"/>
      <c r="I23" s="86"/>
      <c r="J23" s="86"/>
      <c r="K23" s="86"/>
      <c r="L23" s="86"/>
      <c r="M23" s="86"/>
    </row>
    <row r="24" spans="1:13" ht="14.45" x14ac:dyDescent="0.3">
      <c r="A24" s="34" t="str">
        <f>'mod C4'!A24</f>
        <v>ELEVE 19</v>
      </c>
      <c r="B24" s="35" t="str">
        <f>'mod C4'!B24</f>
        <v>Elève 19</v>
      </c>
      <c r="C24" s="47"/>
      <c r="D24" s="48"/>
      <c r="E24" s="48"/>
      <c r="F24" s="48"/>
      <c r="G24" s="45"/>
      <c r="H24" s="46"/>
      <c r="I24" s="86"/>
      <c r="J24" s="86"/>
      <c r="K24" s="86"/>
      <c r="L24" s="86"/>
      <c r="M24" s="86"/>
    </row>
    <row r="25" spans="1:13" ht="14.45" x14ac:dyDescent="0.3">
      <c r="A25" s="34" t="str">
        <f>'mod C4'!A25</f>
        <v>ELEVE 20</v>
      </c>
      <c r="B25" s="35" t="str">
        <f>'mod C4'!B25</f>
        <v>Elève 20</v>
      </c>
      <c r="C25" s="39"/>
      <c r="D25" s="40"/>
      <c r="E25" s="40"/>
      <c r="F25" s="40"/>
      <c r="G25" s="37"/>
      <c r="H25" s="38"/>
      <c r="I25" s="86"/>
      <c r="J25" s="86"/>
      <c r="K25" s="86"/>
      <c r="L25" s="86"/>
      <c r="M25" s="86"/>
    </row>
    <row r="26" spans="1:13" ht="14.45" x14ac:dyDescent="0.3">
      <c r="A26" s="34" t="str">
        <f>'mod C4'!A26</f>
        <v>ELEVE 21</v>
      </c>
      <c r="B26" s="35" t="str">
        <f>'mod C4'!B26</f>
        <v>Elève 21</v>
      </c>
      <c r="C26" s="47"/>
      <c r="D26" s="48"/>
      <c r="E26" s="48"/>
      <c r="F26" s="48"/>
      <c r="G26" s="45"/>
      <c r="H26" s="46"/>
      <c r="I26" s="86"/>
      <c r="J26" s="86"/>
      <c r="K26" s="86"/>
      <c r="L26" s="86"/>
      <c r="M26" s="86"/>
    </row>
    <row r="27" spans="1:13" ht="14.45" x14ac:dyDescent="0.3">
      <c r="A27" s="34" t="str">
        <f>'mod C4'!A27</f>
        <v>ELEVE 22</v>
      </c>
      <c r="B27" s="35" t="str">
        <f>'mod C4'!B27</f>
        <v>Elève 22</v>
      </c>
      <c r="C27" s="39"/>
      <c r="D27" s="40"/>
      <c r="E27" s="40"/>
      <c r="F27" s="40"/>
      <c r="G27" s="37"/>
      <c r="H27" s="38"/>
      <c r="I27" s="86"/>
      <c r="J27" s="86"/>
      <c r="K27" s="86"/>
      <c r="L27" s="86"/>
      <c r="M27" s="86"/>
    </row>
    <row r="28" spans="1:13" ht="14.45" x14ac:dyDescent="0.3">
      <c r="A28" s="34" t="str">
        <f>'mod C4'!A28</f>
        <v>ELEVE 23</v>
      </c>
      <c r="B28" s="35" t="str">
        <f>'mod C4'!B28</f>
        <v>Elève 23</v>
      </c>
      <c r="C28" s="47"/>
      <c r="D28" s="48"/>
      <c r="E28" s="48"/>
      <c r="F28" s="48"/>
      <c r="G28" s="45"/>
      <c r="H28" s="46"/>
      <c r="I28" s="86"/>
      <c r="J28" s="86"/>
      <c r="K28" s="86"/>
      <c r="L28" s="86"/>
      <c r="M28" s="86"/>
    </row>
    <row r="29" spans="1:13" ht="14.45" x14ac:dyDescent="0.3">
      <c r="A29" s="34" t="str">
        <f>'mod C4'!A29</f>
        <v>ELEVE 24</v>
      </c>
      <c r="B29" s="35" t="str">
        <f>'mod C4'!B29</f>
        <v>Elève 24</v>
      </c>
      <c r="C29" s="39"/>
      <c r="D29" s="40"/>
      <c r="E29" s="40"/>
      <c r="F29" s="40"/>
      <c r="G29" s="37"/>
      <c r="H29" s="38"/>
      <c r="I29" s="86"/>
      <c r="J29" s="86"/>
      <c r="K29" s="86"/>
      <c r="L29" s="86"/>
      <c r="M29" s="86"/>
    </row>
    <row r="30" spans="1:13" ht="14.45" x14ac:dyDescent="0.3">
      <c r="A30" s="34" t="str">
        <f>'mod C4'!A30</f>
        <v>ELEVE 25</v>
      </c>
      <c r="B30" s="35" t="str">
        <f>'mod C4'!B30</f>
        <v>Elève 25</v>
      </c>
      <c r="C30" s="47"/>
      <c r="D30" s="48"/>
      <c r="E30" s="48"/>
      <c r="F30" s="48"/>
      <c r="G30" s="45"/>
      <c r="H30" s="46"/>
      <c r="I30" s="86"/>
      <c r="J30" s="86"/>
      <c r="K30" s="86"/>
      <c r="L30" s="86"/>
      <c r="M30" s="86"/>
    </row>
    <row r="31" spans="1:13" ht="14.45" x14ac:dyDescent="0.3">
      <c r="A31" s="34" t="str">
        <f>'mod C4'!A31</f>
        <v>ELEVE 26</v>
      </c>
      <c r="B31" s="35" t="str">
        <f>'mod C4'!B31</f>
        <v>Elève 26</v>
      </c>
      <c r="C31" s="39"/>
      <c r="D31" s="40"/>
      <c r="E31" s="40"/>
      <c r="F31" s="40"/>
      <c r="G31" s="37"/>
      <c r="H31" s="38"/>
      <c r="I31" s="86"/>
      <c r="J31" s="86"/>
      <c r="K31" s="86"/>
      <c r="L31" s="86"/>
      <c r="M31" s="86"/>
    </row>
    <row r="32" spans="1:13" ht="14.45" x14ac:dyDescent="0.3">
      <c r="A32" s="34" t="str">
        <f>'mod C4'!A32</f>
        <v>ELEVE 27</v>
      </c>
      <c r="B32" s="35" t="str">
        <f>'mod C4'!B32</f>
        <v>Elève 27</v>
      </c>
      <c r="C32" s="47"/>
      <c r="D32" s="48"/>
      <c r="E32" s="48"/>
      <c r="F32" s="48"/>
      <c r="G32" s="45"/>
      <c r="H32" s="46"/>
      <c r="I32" s="86"/>
      <c r="J32" s="86"/>
      <c r="K32" s="86"/>
      <c r="L32" s="86"/>
      <c r="M32" s="86"/>
    </row>
    <row r="33" spans="1:13" ht="14.45" x14ac:dyDescent="0.3">
      <c r="A33" s="34" t="str">
        <f>'mod C4'!A33</f>
        <v>ELEVE 28</v>
      </c>
      <c r="B33" s="35" t="str">
        <f>'mod C4'!B33</f>
        <v>Elève 28</v>
      </c>
      <c r="C33" s="39"/>
      <c r="D33" s="40"/>
      <c r="E33" s="40"/>
      <c r="F33" s="40"/>
      <c r="G33" s="37"/>
      <c r="H33" s="38"/>
      <c r="I33" s="86"/>
      <c r="J33" s="86"/>
      <c r="K33" s="86"/>
      <c r="L33" s="86"/>
      <c r="M33" s="86"/>
    </row>
    <row r="34" spans="1:13" ht="14.45" x14ac:dyDescent="0.3">
      <c r="A34" s="34" t="str">
        <f>'mod C4'!A34</f>
        <v>ELEVE 29</v>
      </c>
      <c r="B34" s="35" t="str">
        <f>'mod C4'!B34</f>
        <v>Elève 29</v>
      </c>
      <c r="C34" s="47"/>
      <c r="D34" s="48"/>
      <c r="E34" s="48"/>
      <c r="F34" s="48"/>
      <c r="G34" s="45"/>
      <c r="H34" s="46"/>
      <c r="I34" s="86"/>
      <c r="J34" s="86"/>
      <c r="K34" s="86"/>
      <c r="L34" s="86"/>
      <c r="M34" s="86"/>
    </row>
    <row r="35" spans="1:13" ht="14.45" x14ac:dyDescent="0.3">
      <c r="A35" s="34" t="str">
        <f>'mod C4'!A35</f>
        <v>ELEVE 30</v>
      </c>
      <c r="B35" s="35" t="str">
        <f>'mod C4'!B35</f>
        <v>Elève 30</v>
      </c>
      <c r="C35" s="39"/>
      <c r="D35" s="40"/>
      <c r="E35" s="40"/>
      <c r="F35" s="40"/>
      <c r="G35" s="37"/>
      <c r="H35" s="38"/>
      <c r="I35" s="86"/>
      <c r="J35" s="86"/>
      <c r="K35" s="86"/>
      <c r="L35" s="86"/>
      <c r="M35" s="86"/>
    </row>
    <row r="36" spans="1:13" ht="14.45" x14ac:dyDescent="0.3">
      <c r="A36" s="34" t="str">
        <f>'mod C4'!A36</f>
        <v>ELEVE 31</v>
      </c>
      <c r="B36" s="35" t="str">
        <f>'mod C4'!B36</f>
        <v>Elève 31</v>
      </c>
      <c r="C36" s="83"/>
      <c r="D36" s="78"/>
      <c r="E36" s="78"/>
      <c r="F36" s="78"/>
      <c r="G36" s="79"/>
      <c r="H36" s="80"/>
      <c r="I36" s="86"/>
      <c r="J36" s="86"/>
      <c r="K36" s="86"/>
      <c r="L36" s="86"/>
      <c r="M36" s="86"/>
    </row>
    <row r="37" spans="1:13" ht="14.45" x14ac:dyDescent="0.3">
      <c r="A37" s="34" t="str">
        <f>'mod C4'!A37</f>
        <v>ELEVE 32</v>
      </c>
      <c r="B37" s="35" t="str">
        <f>'mod C4'!B37</f>
        <v>Elève 32</v>
      </c>
      <c r="C37" s="84"/>
      <c r="D37" s="84"/>
      <c r="E37" s="84"/>
      <c r="F37" s="84"/>
      <c r="G37" s="85"/>
      <c r="H37" s="85"/>
      <c r="I37" s="86"/>
      <c r="J37" s="86"/>
      <c r="K37" s="86"/>
      <c r="L37" s="86"/>
      <c r="M37" s="86"/>
    </row>
    <row r="38" spans="1:13" ht="14.45" x14ac:dyDescent="0.3">
      <c r="A38" s="34" t="str">
        <f>'mod C4'!A38</f>
        <v>ELEVE 33</v>
      </c>
      <c r="B38" s="35" t="str">
        <f>'mod C4'!B38</f>
        <v>Elève 33</v>
      </c>
      <c r="C38" s="81"/>
      <c r="D38" s="81"/>
      <c r="E38" s="81"/>
      <c r="F38" s="81"/>
      <c r="G38" s="82"/>
      <c r="H38" s="82"/>
      <c r="I38" s="86"/>
      <c r="J38" s="86"/>
      <c r="K38" s="86"/>
      <c r="L38" s="86"/>
      <c r="M38" s="86"/>
    </row>
    <row r="39" spans="1:13" ht="14.45" x14ac:dyDescent="0.3">
      <c r="A39" s="34" t="str">
        <f>'mod C4'!A39</f>
        <v>ELEVE 34</v>
      </c>
      <c r="B39" s="35" t="str">
        <f>'mod C4'!B39</f>
        <v>Elève 34</v>
      </c>
      <c r="C39" s="84"/>
      <c r="D39" s="84"/>
      <c r="E39" s="84"/>
      <c r="F39" s="84"/>
      <c r="G39" s="85"/>
      <c r="H39" s="85"/>
      <c r="I39" s="86"/>
      <c r="J39" s="86"/>
      <c r="K39" s="86"/>
      <c r="L39" s="86"/>
      <c r="M39" s="86"/>
    </row>
    <row r="40" spans="1:13" ht="14.45" x14ac:dyDescent="0.3">
      <c r="A40" s="34" t="str">
        <f>'mod C4'!A40</f>
        <v>ELEVE 35</v>
      </c>
      <c r="B40" s="35" t="str">
        <f>'mod C4'!B40</f>
        <v>Elève 35</v>
      </c>
      <c r="C40" s="81"/>
      <c r="D40" s="81"/>
      <c r="E40" s="81"/>
      <c r="F40" s="81"/>
      <c r="G40" s="82"/>
      <c r="H40" s="82"/>
      <c r="I40" s="86"/>
      <c r="J40" s="86"/>
      <c r="K40" s="86"/>
      <c r="L40" s="86"/>
      <c r="M40" s="86"/>
    </row>
    <row r="41" spans="1:13" ht="14.45" x14ac:dyDescent="0.3">
      <c r="A41" s="34" t="str">
        <f>'mod C4'!A41</f>
        <v>ELEVE 36</v>
      </c>
      <c r="B41" s="35" t="str">
        <f>'mod C4'!B41</f>
        <v>Elève 36</v>
      </c>
      <c r="C41" s="84"/>
      <c r="D41" s="84"/>
      <c r="E41" s="84"/>
      <c r="F41" s="84"/>
      <c r="G41" s="85"/>
      <c r="H41" s="85"/>
      <c r="I41" s="86"/>
      <c r="J41" s="86"/>
      <c r="K41" s="86"/>
      <c r="L41" s="86"/>
      <c r="M41" s="86"/>
    </row>
    <row r="42" spans="1:13" ht="14.45" x14ac:dyDescent="0.3">
      <c r="A42" s="2"/>
      <c r="B42" s="2"/>
    </row>
    <row r="43" spans="1:13" ht="14.45" x14ac:dyDescent="0.3">
      <c r="A43" s="2"/>
      <c r="B43" s="2"/>
    </row>
    <row r="44" spans="1:13" ht="14.45" x14ac:dyDescent="0.3">
      <c r="A44" s="2"/>
      <c r="B44" s="2"/>
    </row>
  </sheetData>
  <sheetProtection sheet="1" objects="1" scenarios="1" selectLockedCells="1"/>
  <mergeCells count="1">
    <mergeCell ref="A4:B4"/>
  </mergeCells>
  <pageMargins left="0.7" right="0.7" top="0.75" bottom="0.75" header="0.3" footer="0.3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A22" workbookViewId="0">
      <selection activeCell="C41" sqref="C41"/>
    </sheetView>
  </sheetViews>
  <sheetFormatPr baseColWidth="10" defaultRowHeight="15" x14ac:dyDescent="0.25"/>
  <cols>
    <col min="3" max="4" width="16.28515625" customWidth="1"/>
    <col min="5" max="5" width="25.28515625" bestFit="1" customWidth="1"/>
    <col min="6" max="6" width="19.7109375" customWidth="1"/>
    <col min="7" max="7" width="14.42578125" customWidth="1"/>
    <col min="8" max="8" width="22.140625" customWidth="1"/>
    <col min="9" max="9" width="6.140625" customWidth="1"/>
  </cols>
  <sheetData>
    <row r="1" spans="1:16" s="58" customFormat="1" ht="32.450000000000003" customHeight="1" x14ac:dyDescent="0.35">
      <c r="A1" s="125" t="s">
        <v>125</v>
      </c>
      <c r="B1" s="138"/>
      <c r="C1" s="138"/>
      <c r="D1" s="138"/>
      <c r="E1" s="138"/>
      <c r="F1" s="138"/>
      <c r="G1" s="138"/>
      <c r="H1" s="128" t="s">
        <v>20</v>
      </c>
      <c r="I1" s="181"/>
      <c r="J1" s="181"/>
      <c r="K1" s="181"/>
      <c r="L1" s="181"/>
      <c r="M1" s="181"/>
      <c r="N1" s="57"/>
      <c r="O1" s="57"/>
      <c r="P1" s="57"/>
    </row>
    <row r="2" spans="1:16" ht="15.75" thickBot="1" x14ac:dyDescent="0.3">
      <c r="A2" s="129" t="s">
        <v>2</v>
      </c>
      <c r="B2" s="1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</row>
    <row r="3" spans="1:16" ht="15.75" thickBot="1" x14ac:dyDescent="0.3">
      <c r="A3" s="94" t="s">
        <v>12</v>
      </c>
      <c r="B3" s="86"/>
      <c r="C3" s="130" t="s">
        <v>6</v>
      </c>
      <c r="D3" s="131" t="s">
        <v>7</v>
      </c>
      <c r="E3" s="131" t="s">
        <v>10</v>
      </c>
      <c r="F3" s="131" t="s">
        <v>11</v>
      </c>
      <c r="G3" s="131" t="s">
        <v>13</v>
      </c>
      <c r="H3" s="132" t="s">
        <v>14</v>
      </c>
      <c r="I3" s="86"/>
      <c r="J3" s="86"/>
      <c r="K3" s="86"/>
      <c r="L3" s="86"/>
      <c r="M3" s="86"/>
    </row>
    <row r="4" spans="1:16" ht="105.75" thickBot="1" x14ac:dyDescent="0.3">
      <c r="A4" s="164" t="s">
        <v>3</v>
      </c>
      <c r="B4" s="162"/>
      <c r="C4" s="133" t="s">
        <v>4</v>
      </c>
      <c r="D4" s="134" t="s">
        <v>5</v>
      </c>
      <c r="E4" s="134" t="s">
        <v>8</v>
      </c>
      <c r="F4" s="134" t="s">
        <v>9</v>
      </c>
      <c r="G4" s="134" t="s">
        <v>16</v>
      </c>
      <c r="H4" s="135" t="s">
        <v>15</v>
      </c>
      <c r="I4" s="86"/>
      <c r="J4" s="180"/>
      <c r="K4" s="86"/>
      <c r="L4" s="86"/>
      <c r="M4" s="86"/>
    </row>
    <row r="5" spans="1:16" thickBot="1" x14ac:dyDescent="0.35">
      <c r="A5" s="136" t="s">
        <v>0</v>
      </c>
      <c r="B5" s="137" t="s">
        <v>1</v>
      </c>
      <c r="C5" s="104"/>
      <c r="D5" s="104"/>
      <c r="E5" s="104"/>
      <c r="F5" s="104"/>
      <c r="G5" s="104"/>
      <c r="H5" s="105"/>
      <c r="I5" s="86"/>
      <c r="J5" s="86"/>
      <c r="K5" s="86"/>
      <c r="L5" s="86"/>
      <c r="M5" s="86"/>
    </row>
    <row r="6" spans="1:16" x14ac:dyDescent="0.25">
      <c r="A6" s="34" t="str">
        <f>'mod C5'!A6</f>
        <v>ELEVE 1</v>
      </c>
      <c r="B6" s="35" t="str">
        <f>'mod C5'!B6</f>
        <v>Eleve 1</v>
      </c>
      <c r="C6" s="41"/>
      <c r="D6" s="42"/>
      <c r="E6" s="42"/>
      <c r="F6" s="42"/>
      <c r="G6" s="42"/>
      <c r="H6" s="43"/>
      <c r="I6" s="86"/>
      <c r="J6" s="170" t="s">
        <v>72</v>
      </c>
      <c r="K6" s="171"/>
      <c r="L6" s="171"/>
      <c r="M6" s="171"/>
    </row>
    <row r="7" spans="1:16" x14ac:dyDescent="0.25">
      <c r="A7" s="34" t="str">
        <f>'mod C5'!A7</f>
        <v>ELEVE 2</v>
      </c>
      <c r="B7" s="35" t="str">
        <f>'mod C5'!B7</f>
        <v>Elève 2</v>
      </c>
      <c r="C7" s="36"/>
      <c r="D7" s="37"/>
      <c r="E7" s="37"/>
      <c r="F7" s="37"/>
      <c r="G7" s="37"/>
      <c r="H7" s="38"/>
      <c r="I7" s="86"/>
      <c r="J7" s="170" t="s">
        <v>73</v>
      </c>
      <c r="K7" s="171"/>
      <c r="L7" s="171"/>
      <c r="M7" s="171"/>
    </row>
    <row r="8" spans="1:16" x14ac:dyDescent="0.25">
      <c r="A8" s="34" t="str">
        <f>'mod C5'!A8</f>
        <v>ELEVE 3</v>
      </c>
      <c r="B8" s="35" t="str">
        <f>'mod C5'!B8</f>
        <v>Elève 3</v>
      </c>
      <c r="C8" s="44"/>
      <c r="D8" s="45"/>
      <c r="E8" s="45"/>
      <c r="F8" s="45"/>
      <c r="G8" s="45"/>
      <c r="H8" s="46"/>
      <c r="I8" s="86"/>
      <c r="J8" s="170" t="s">
        <v>74</v>
      </c>
      <c r="K8" s="171"/>
      <c r="L8" s="171"/>
      <c r="M8" s="171"/>
    </row>
    <row r="9" spans="1:16" x14ac:dyDescent="0.25">
      <c r="A9" s="34" t="str">
        <f>'mod C5'!A9</f>
        <v>ELEVE 4</v>
      </c>
      <c r="B9" s="35" t="str">
        <f>'mod C5'!B9</f>
        <v>Elève 4</v>
      </c>
      <c r="C9" s="36"/>
      <c r="D9" s="37"/>
      <c r="E9" s="37"/>
      <c r="F9" s="37"/>
      <c r="G9" s="37"/>
      <c r="H9" s="38"/>
      <c r="I9" s="86"/>
      <c r="J9" s="170" t="s">
        <v>75</v>
      </c>
      <c r="K9" s="171"/>
      <c r="L9" s="171"/>
      <c r="M9" s="171"/>
    </row>
    <row r="10" spans="1:16" ht="14.45" x14ac:dyDescent="0.3">
      <c r="A10" s="34" t="str">
        <f>'mod C5'!A10</f>
        <v>ELEVE 5</v>
      </c>
      <c r="B10" s="35" t="str">
        <f>'mod C5'!B10</f>
        <v>Elève 5</v>
      </c>
      <c r="C10" s="44"/>
      <c r="D10" s="45"/>
      <c r="E10" s="45"/>
      <c r="F10" s="45"/>
      <c r="G10" s="45"/>
      <c r="H10" s="46"/>
      <c r="I10" s="86"/>
      <c r="J10" s="86"/>
      <c r="K10" s="86"/>
      <c r="L10" s="86"/>
      <c r="M10" s="86"/>
    </row>
    <row r="11" spans="1:16" ht="14.45" x14ac:dyDescent="0.3">
      <c r="A11" s="34" t="str">
        <f>'mod C5'!A11</f>
        <v>ELEVE 6</v>
      </c>
      <c r="B11" s="35" t="str">
        <f>'mod C5'!B11</f>
        <v>Elève 6</v>
      </c>
      <c r="C11" s="36"/>
      <c r="D11" s="37"/>
      <c r="E11" s="37"/>
      <c r="F11" s="37"/>
      <c r="G11" s="37"/>
      <c r="H11" s="38"/>
      <c r="I11" s="86"/>
      <c r="J11" s="86"/>
      <c r="K11" s="86"/>
      <c r="L11" s="86"/>
      <c r="M11" s="86"/>
    </row>
    <row r="12" spans="1:16" x14ac:dyDescent="0.25">
      <c r="A12" s="34" t="str">
        <f>'mod C5'!A12</f>
        <v>ELEVE 7</v>
      </c>
      <c r="B12" s="35" t="str">
        <f>'mod C5'!B12</f>
        <v>Elève 7</v>
      </c>
      <c r="C12" s="44"/>
      <c r="D12" s="45"/>
      <c r="E12" s="45"/>
      <c r="F12" s="45"/>
      <c r="G12" s="45"/>
      <c r="H12" s="46"/>
      <c r="I12" s="86"/>
      <c r="J12" s="86" t="s">
        <v>69</v>
      </c>
      <c r="K12" s="86"/>
      <c r="L12" s="86"/>
      <c r="M12" s="86"/>
    </row>
    <row r="13" spans="1:16" x14ac:dyDescent="0.25">
      <c r="A13" s="34" t="str">
        <f>'mod C5'!A13</f>
        <v>ELEVE 8</v>
      </c>
      <c r="B13" s="35" t="str">
        <f>'mod C5'!B13</f>
        <v>Elève 8</v>
      </c>
      <c r="C13" s="36"/>
      <c r="D13" s="37"/>
      <c r="E13" s="37"/>
      <c r="F13" s="37"/>
      <c r="G13" s="37"/>
      <c r="H13" s="38"/>
      <c r="I13" s="86"/>
      <c r="J13" s="86" t="s">
        <v>70</v>
      </c>
      <c r="K13" s="86" t="s">
        <v>71</v>
      </c>
      <c r="L13" s="86"/>
      <c r="M13" s="86"/>
    </row>
    <row r="14" spans="1:16" ht="14.45" x14ac:dyDescent="0.3">
      <c r="A14" s="34" t="str">
        <f>'mod C5'!A14</f>
        <v>ELEVE 9</v>
      </c>
      <c r="B14" s="35" t="str">
        <f>'mod C5'!B14</f>
        <v>Elève 9</v>
      </c>
      <c r="C14" s="44"/>
      <c r="D14" s="45"/>
      <c r="E14" s="45"/>
      <c r="F14" s="45"/>
      <c r="G14" s="45"/>
      <c r="H14" s="46"/>
      <c r="I14" s="86"/>
      <c r="J14" s="86"/>
      <c r="K14" s="86"/>
      <c r="L14" s="86"/>
      <c r="M14" s="86"/>
    </row>
    <row r="15" spans="1:16" ht="14.45" x14ac:dyDescent="0.3">
      <c r="A15" s="34" t="str">
        <f>'mod C5'!A15</f>
        <v>ELEVE 10</v>
      </c>
      <c r="B15" s="35" t="str">
        <f>'mod C5'!B15</f>
        <v>Elève 10</v>
      </c>
      <c r="C15" s="36"/>
      <c r="D15" s="37"/>
      <c r="E15" s="37"/>
      <c r="F15" s="37"/>
      <c r="G15" s="37"/>
      <c r="H15" s="38"/>
      <c r="I15" s="86"/>
      <c r="J15" s="86"/>
      <c r="K15" s="86"/>
      <c r="L15" s="86"/>
      <c r="M15" s="86"/>
    </row>
    <row r="16" spans="1:16" x14ac:dyDescent="0.25">
      <c r="A16" s="34" t="str">
        <f>'mod C5'!A16</f>
        <v>ELEVE 11</v>
      </c>
      <c r="B16" s="35" t="str">
        <f>'mod C5'!B16</f>
        <v>Elève 11</v>
      </c>
      <c r="C16" s="44"/>
      <c r="D16" s="45"/>
      <c r="E16" s="45"/>
      <c r="F16" s="45"/>
      <c r="G16" s="45"/>
      <c r="H16" s="46"/>
      <c r="I16" s="86"/>
      <c r="J16" s="86" t="s">
        <v>68</v>
      </c>
      <c r="K16" s="86"/>
      <c r="L16" s="86"/>
      <c r="M16" s="86"/>
    </row>
    <row r="17" spans="1:13" ht="14.45" x14ac:dyDescent="0.3">
      <c r="A17" s="34" t="str">
        <f>'mod C5'!A17</f>
        <v>ELEVE 12</v>
      </c>
      <c r="B17" s="35" t="str">
        <f>'mod C5'!B17</f>
        <v>Elève 12</v>
      </c>
      <c r="C17" s="36"/>
      <c r="D17" s="37"/>
      <c r="E17" s="37"/>
      <c r="F17" s="37"/>
      <c r="G17" s="37"/>
      <c r="H17" s="38"/>
      <c r="I17" s="86"/>
      <c r="J17" s="172" t="s">
        <v>77</v>
      </c>
      <c r="K17" s="86"/>
      <c r="L17" s="86"/>
      <c r="M17" s="86"/>
    </row>
    <row r="18" spans="1:13" ht="14.45" x14ac:dyDescent="0.3">
      <c r="A18" s="34" t="str">
        <f>'mod C5'!A18</f>
        <v>ELEVE 13</v>
      </c>
      <c r="B18" s="35" t="str">
        <f>'mod C5'!B18</f>
        <v>Elève 13</v>
      </c>
      <c r="C18" s="44"/>
      <c r="D18" s="45"/>
      <c r="E18" s="45"/>
      <c r="F18" s="45"/>
      <c r="G18" s="45"/>
      <c r="H18" s="46"/>
      <c r="I18" s="86"/>
      <c r="J18" s="86"/>
      <c r="K18" s="86"/>
      <c r="L18" s="86"/>
      <c r="M18" s="86"/>
    </row>
    <row r="19" spans="1:13" ht="14.45" x14ac:dyDescent="0.3">
      <c r="A19" s="34" t="str">
        <f>'mod C5'!A19</f>
        <v>ELEVE 14</v>
      </c>
      <c r="B19" s="35" t="str">
        <f>'mod C5'!B19</f>
        <v>Elève 14</v>
      </c>
      <c r="C19" s="36"/>
      <c r="D19" s="37"/>
      <c r="E19" s="37"/>
      <c r="F19" s="37"/>
      <c r="G19" s="37"/>
      <c r="H19" s="38"/>
      <c r="I19" s="86"/>
      <c r="J19" s="86" t="s">
        <v>76</v>
      </c>
      <c r="K19" s="86"/>
      <c r="L19" s="86"/>
      <c r="M19" s="86"/>
    </row>
    <row r="20" spans="1:13" ht="14.45" x14ac:dyDescent="0.3">
      <c r="A20" s="34" t="str">
        <f>'mod C5'!A20</f>
        <v>ELEVE 15</v>
      </c>
      <c r="B20" s="35" t="str">
        <f>'mod C5'!B20</f>
        <v>Elève 15</v>
      </c>
      <c r="C20" s="44"/>
      <c r="D20" s="45"/>
      <c r="E20" s="45"/>
      <c r="F20" s="45"/>
      <c r="G20" s="45"/>
      <c r="H20" s="46"/>
      <c r="I20" s="86"/>
      <c r="J20" s="172" t="s">
        <v>78</v>
      </c>
      <c r="K20" s="173"/>
      <c r="L20" s="173"/>
      <c r="M20" s="86"/>
    </row>
    <row r="21" spans="1:13" ht="14.45" x14ac:dyDescent="0.3">
      <c r="A21" s="34" t="str">
        <f>'mod C5'!A21</f>
        <v>ELEVE 16</v>
      </c>
      <c r="B21" s="35" t="str">
        <f>'mod C5'!B21</f>
        <v>Elève 16</v>
      </c>
      <c r="C21" s="36"/>
      <c r="D21" s="37"/>
      <c r="E21" s="37"/>
      <c r="F21" s="37"/>
      <c r="G21" s="37"/>
      <c r="H21" s="38"/>
      <c r="I21" s="86"/>
      <c r="J21" s="86"/>
      <c r="K21" s="86"/>
      <c r="L21" s="86"/>
      <c r="M21" s="86"/>
    </row>
    <row r="22" spans="1:13" ht="14.45" x14ac:dyDescent="0.3">
      <c r="A22" s="34" t="str">
        <f>'mod C5'!A22</f>
        <v>ELEVE 17</v>
      </c>
      <c r="B22" s="35" t="str">
        <f>'mod C5'!B22</f>
        <v>Elève 17</v>
      </c>
      <c r="C22" s="44"/>
      <c r="D22" s="45"/>
      <c r="E22" s="45"/>
      <c r="F22" s="45"/>
      <c r="G22" s="45"/>
      <c r="H22" s="46"/>
      <c r="I22" s="86"/>
      <c r="J22" s="86"/>
      <c r="K22" s="86"/>
      <c r="L22" s="86"/>
      <c r="M22" s="86"/>
    </row>
    <row r="23" spans="1:13" ht="14.45" x14ac:dyDescent="0.3">
      <c r="A23" s="34" t="str">
        <f>'mod C5'!A23</f>
        <v>ELEVE 18</v>
      </c>
      <c r="B23" s="35" t="str">
        <f>'mod C5'!B23</f>
        <v>Elève 18</v>
      </c>
      <c r="C23" s="39"/>
      <c r="D23" s="40"/>
      <c r="E23" s="40"/>
      <c r="F23" s="40"/>
      <c r="G23" s="37"/>
      <c r="H23" s="38"/>
      <c r="I23" s="86"/>
      <c r="J23" s="86"/>
      <c r="K23" s="86"/>
      <c r="L23" s="86"/>
      <c r="M23" s="86"/>
    </row>
    <row r="24" spans="1:13" ht="14.45" x14ac:dyDescent="0.3">
      <c r="A24" s="34" t="str">
        <f>'mod C5'!A24</f>
        <v>ELEVE 19</v>
      </c>
      <c r="B24" s="35" t="str">
        <f>'mod C5'!B24</f>
        <v>Elève 19</v>
      </c>
      <c r="C24" s="47"/>
      <c r="D24" s="48"/>
      <c r="E24" s="48"/>
      <c r="F24" s="48"/>
      <c r="G24" s="45"/>
      <c r="H24" s="46"/>
      <c r="I24" s="86"/>
      <c r="J24" s="86"/>
      <c r="K24" s="86"/>
      <c r="L24" s="86"/>
      <c r="M24" s="86"/>
    </row>
    <row r="25" spans="1:13" ht="14.45" x14ac:dyDescent="0.3">
      <c r="A25" s="34" t="str">
        <f>'mod C5'!A25</f>
        <v>ELEVE 20</v>
      </c>
      <c r="B25" s="35" t="str">
        <f>'mod C5'!B25</f>
        <v>Elève 20</v>
      </c>
      <c r="C25" s="39"/>
      <c r="D25" s="40"/>
      <c r="E25" s="40"/>
      <c r="F25" s="40"/>
      <c r="G25" s="37"/>
      <c r="H25" s="38"/>
      <c r="I25" s="86"/>
      <c r="J25" s="86"/>
      <c r="K25" s="86"/>
      <c r="L25" s="86"/>
      <c r="M25" s="86"/>
    </row>
    <row r="26" spans="1:13" ht="14.45" x14ac:dyDescent="0.3">
      <c r="A26" s="34" t="str">
        <f>'mod C5'!A26</f>
        <v>ELEVE 21</v>
      </c>
      <c r="B26" s="35" t="str">
        <f>'mod C5'!B26</f>
        <v>Elève 21</v>
      </c>
      <c r="C26" s="47"/>
      <c r="D26" s="48"/>
      <c r="E26" s="48"/>
      <c r="F26" s="48"/>
      <c r="G26" s="45"/>
      <c r="H26" s="46"/>
      <c r="I26" s="86"/>
      <c r="J26" s="86"/>
      <c r="K26" s="86"/>
      <c r="L26" s="86"/>
      <c r="M26" s="86"/>
    </row>
    <row r="27" spans="1:13" ht="14.45" x14ac:dyDescent="0.3">
      <c r="A27" s="34" t="str">
        <f>'mod C5'!A27</f>
        <v>ELEVE 22</v>
      </c>
      <c r="B27" s="35" t="str">
        <f>'mod C5'!B27</f>
        <v>Elève 22</v>
      </c>
      <c r="C27" s="39"/>
      <c r="D27" s="40"/>
      <c r="E27" s="40"/>
      <c r="F27" s="40"/>
      <c r="G27" s="37"/>
      <c r="H27" s="38"/>
      <c r="I27" s="86"/>
      <c r="J27" s="86"/>
      <c r="K27" s="86"/>
      <c r="L27" s="86"/>
      <c r="M27" s="86"/>
    </row>
    <row r="28" spans="1:13" ht="14.45" x14ac:dyDescent="0.3">
      <c r="A28" s="34" t="str">
        <f>'mod C5'!A28</f>
        <v>ELEVE 23</v>
      </c>
      <c r="B28" s="35" t="str">
        <f>'mod C5'!B28</f>
        <v>Elève 23</v>
      </c>
      <c r="C28" s="47"/>
      <c r="D28" s="48"/>
      <c r="E28" s="48"/>
      <c r="F28" s="48"/>
      <c r="G28" s="45"/>
      <c r="H28" s="46"/>
      <c r="I28" s="86"/>
      <c r="J28" s="86"/>
      <c r="K28" s="86"/>
      <c r="L28" s="86"/>
      <c r="M28" s="86"/>
    </row>
    <row r="29" spans="1:13" ht="14.45" x14ac:dyDescent="0.3">
      <c r="A29" s="34" t="str">
        <f>'mod C5'!A29</f>
        <v>ELEVE 24</v>
      </c>
      <c r="B29" s="35" t="str">
        <f>'mod C5'!B29</f>
        <v>Elève 24</v>
      </c>
      <c r="C29" s="39"/>
      <c r="D29" s="40"/>
      <c r="E29" s="40"/>
      <c r="F29" s="40"/>
      <c r="G29" s="37"/>
      <c r="H29" s="38"/>
      <c r="I29" s="86"/>
      <c r="J29" s="86"/>
      <c r="K29" s="86"/>
      <c r="L29" s="86"/>
      <c r="M29" s="86"/>
    </row>
    <row r="30" spans="1:13" ht="14.45" x14ac:dyDescent="0.3">
      <c r="A30" s="34" t="str">
        <f>'mod C5'!A30</f>
        <v>ELEVE 25</v>
      </c>
      <c r="B30" s="35" t="str">
        <f>'mod C5'!B30</f>
        <v>Elève 25</v>
      </c>
      <c r="C30" s="47"/>
      <c r="D30" s="48"/>
      <c r="E30" s="48"/>
      <c r="F30" s="48"/>
      <c r="G30" s="45"/>
      <c r="H30" s="46"/>
      <c r="I30" s="86"/>
      <c r="J30" s="86"/>
      <c r="K30" s="86"/>
      <c r="L30" s="86"/>
      <c r="M30" s="86"/>
    </row>
    <row r="31" spans="1:13" ht="14.45" x14ac:dyDescent="0.3">
      <c r="A31" s="34" t="str">
        <f>'mod C5'!A31</f>
        <v>ELEVE 26</v>
      </c>
      <c r="B31" s="35" t="str">
        <f>'mod C5'!B31</f>
        <v>Elève 26</v>
      </c>
      <c r="C31" s="39"/>
      <c r="D31" s="40"/>
      <c r="E31" s="40"/>
      <c r="F31" s="40"/>
      <c r="G31" s="37"/>
      <c r="H31" s="38"/>
      <c r="I31" s="86"/>
      <c r="J31" s="86"/>
      <c r="K31" s="86"/>
      <c r="L31" s="86"/>
      <c r="M31" s="86"/>
    </row>
    <row r="32" spans="1:13" ht="14.45" x14ac:dyDescent="0.3">
      <c r="A32" s="34" t="str">
        <f>'mod C5'!A32</f>
        <v>ELEVE 27</v>
      </c>
      <c r="B32" s="35" t="str">
        <f>'mod C5'!B32</f>
        <v>Elève 27</v>
      </c>
      <c r="C32" s="47"/>
      <c r="D32" s="48"/>
      <c r="E32" s="48"/>
      <c r="F32" s="48"/>
      <c r="G32" s="45"/>
      <c r="H32" s="46"/>
      <c r="I32" s="86"/>
      <c r="J32" s="86"/>
      <c r="K32" s="86"/>
      <c r="L32" s="86"/>
      <c r="M32" s="86"/>
    </row>
    <row r="33" spans="1:13" ht="14.45" x14ac:dyDescent="0.3">
      <c r="A33" s="34" t="str">
        <f>'mod C5'!A33</f>
        <v>ELEVE 28</v>
      </c>
      <c r="B33" s="35" t="str">
        <f>'mod C5'!B33</f>
        <v>Elève 28</v>
      </c>
      <c r="C33" s="39"/>
      <c r="D33" s="40"/>
      <c r="E33" s="40"/>
      <c r="F33" s="40"/>
      <c r="G33" s="37"/>
      <c r="H33" s="38"/>
      <c r="I33" s="86"/>
      <c r="J33" s="86"/>
      <c r="K33" s="86"/>
      <c r="L33" s="86"/>
      <c r="M33" s="86"/>
    </row>
    <row r="34" spans="1:13" ht="14.45" x14ac:dyDescent="0.3">
      <c r="A34" s="34" t="str">
        <f>'mod C5'!A34</f>
        <v>ELEVE 29</v>
      </c>
      <c r="B34" s="35" t="str">
        <f>'mod C5'!B34</f>
        <v>Elève 29</v>
      </c>
      <c r="C34" s="47"/>
      <c r="D34" s="48"/>
      <c r="E34" s="48"/>
      <c r="F34" s="48"/>
      <c r="G34" s="45"/>
      <c r="H34" s="46"/>
      <c r="I34" s="86"/>
      <c r="J34" s="86"/>
      <c r="K34" s="86"/>
      <c r="L34" s="86"/>
      <c r="M34" s="86"/>
    </row>
    <row r="35" spans="1:13" ht="14.45" x14ac:dyDescent="0.3">
      <c r="A35" s="34" t="str">
        <f>'mod C5'!A35</f>
        <v>ELEVE 30</v>
      </c>
      <c r="B35" s="35" t="str">
        <f>'mod C5'!B35</f>
        <v>Elève 30</v>
      </c>
      <c r="C35" s="39"/>
      <c r="D35" s="40"/>
      <c r="E35" s="40"/>
      <c r="F35" s="40"/>
      <c r="G35" s="37"/>
      <c r="H35" s="38"/>
      <c r="I35" s="86"/>
      <c r="J35" s="86"/>
      <c r="K35" s="86"/>
      <c r="L35" s="86"/>
      <c r="M35" s="86"/>
    </row>
    <row r="36" spans="1:13" ht="14.45" x14ac:dyDescent="0.3">
      <c r="A36" s="34" t="str">
        <f>'mod C5'!A36</f>
        <v>ELEVE 31</v>
      </c>
      <c r="B36" s="35" t="str">
        <f>'mod C5'!B36</f>
        <v>Elève 31</v>
      </c>
      <c r="C36" s="83"/>
      <c r="D36" s="78"/>
      <c r="E36" s="78"/>
      <c r="F36" s="78"/>
      <c r="G36" s="79"/>
      <c r="H36" s="80"/>
      <c r="I36" s="86"/>
      <c r="J36" s="86"/>
      <c r="K36" s="86"/>
      <c r="L36" s="86"/>
      <c r="M36" s="86"/>
    </row>
    <row r="37" spans="1:13" ht="14.45" x14ac:dyDescent="0.3">
      <c r="A37" s="34" t="str">
        <f>'mod C5'!A37</f>
        <v>ELEVE 32</v>
      </c>
      <c r="B37" s="35" t="str">
        <f>'mod C5'!B37</f>
        <v>Elève 32</v>
      </c>
      <c r="C37" s="84"/>
      <c r="D37" s="84"/>
      <c r="E37" s="84"/>
      <c r="F37" s="84"/>
      <c r="G37" s="85"/>
      <c r="H37" s="85"/>
      <c r="I37" s="86"/>
      <c r="J37" s="86"/>
      <c r="K37" s="86"/>
      <c r="L37" s="86"/>
      <c r="M37" s="86"/>
    </row>
    <row r="38" spans="1:13" ht="14.45" x14ac:dyDescent="0.3">
      <c r="A38" s="34" t="str">
        <f>'mod C5'!A38</f>
        <v>ELEVE 33</v>
      </c>
      <c r="B38" s="35" t="str">
        <f>'mod C5'!B38</f>
        <v>Elève 33</v>
      </c>
      <c r="C38" s="81"/>
      <c r="D38" s="81"/>
      <c r="E38" s="81"/>
      <c r="F38" s="81"/>
      <c r="G38" s="82"/>
      <c r="H38" s="82"/>
      <c r="I38" s="86"/>
      <c r="J38" s="86"/>
      <c r="K38" s="86"/>
      <c r="L38" s="86"/>
      <c r="M38" s="86"/>
    </row>
    <row r="39" spans="1:13" ht="14.45" x14ac:dyDescent="0.3">
      <c r="A39" s="34" t="str">
        <f>'mod C5'!A39</f>
        <v>ELEVE 34</v>
      </c>
      <c r="B39" s="35" t="str">
        <f>'mod C5'!B39</f>
        <v>Elève 34</v>
      </c>
      <c r="C39" s="84"/>
      <c r="D39" s="84"/>
      <c r="E39" s="84"/>
      <c r="F39" s="84"/>
      <c r="G39" s="85"/>
      <c r="H39" s="85"/>
      <c r="I39" s="86"/>
      <c r="J39" s="86"/>
      <c r="K39" s="86"/>
      <c r="L39" s="86"/>
      <c r="M39" s="86"/>
    </row>
    <row r="40" spans="1:13" ht="14.45" x14ac:dyDescent="0.3">
      <c r="A40" s="34" t="str">
        <f>'mod C5'!A40</f>
        <v>ELEVE 35</v>
      </c>
      <c r="B40" s="35" t="str">
        <f>'mod C5'!B40</f>
        <v>Elève 35</v>
      </c>
      <c r="C40" s="81"/>
      <c r="D40" s="81"/>
      <c r="E40" s="81"/>
      <c r="F40" s="81"/>
      <c r="G40" s="82"/>
      <c r="H40" s="82"/>
      <c r="I40" s="86"/>
      <c r="J40" s="86"/>
      <c r="K40" s="86"/>
      <c r="L40" s="86"/>
      <c r="M40" s="86"/>
    </row>
    <row r="41" spans="1:13" ht="14.45" x14ac:dyDescent="0.3">
      <c r="A41" s="34" t="str">
        <f>'mod C5'!A41</f>
        <v>ELEVE 36</v>
      </c>
      <c r="B41" s="35" t="str">
        <f>'mod C5'!B41</f>
        <v>Elève 36</v>
      </c>
      <c r="C41" s="84"/>
      <c r="D41" s="84"/>
      <c r="E41" s="84"/>
      <c r="F41" s="84"/>
      <c r="G41" s="85"/>
      <c r="H41" s="85"/>
      <c r="I41" s="86"/>
      <c r="J41" s="86"/>
      <c r="K41" s="86"/>
      <c r="L41" s="86"/>
      <c r="M41" s="86"/>
    </row>
    <row r="42" spans="1:13" ht="14.45" x14ac:dyDescent="0.3">
      <c r="A42" s="2"/>
      <c r="B42" s="2"/>
    </row>
    <row r="43" spans="1:13" ht="14.45" x14ac:dyDescent="0.3">
      <c r="A43" s="2"/>
      <c r="B43" s="2"/>
    </row>
    <row r="44" spans="1:13" ht="14.45" x14ac:dyDescent="0.3">
      <c r="A44" s="2"/>
      <c r="B44" s="2"/>
    </row>
  </sheetData>
  <sheetProtection sheet="1" objects="1" scenarios="1" selectLockedCells="1"/>
  <mergeCells count="1">
    <mergeCell ref="A4:B4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10</vt:i4>
      </vt:variant>
    </vt:vector>
  </HeadingPairs>
  <TitlesOfParts>
    <vt:vector size="10" baseType="lpstr">
      <vt:lpstr>mod A6</vt:lpstr>
      <vt:lpstr>mod A7</vt:lpstr>
      <vt:lpstr>mod A8</vt:lpstr>
      <vt:lpstr>mod B3</vt:lpstr>
      <vt:lpstr>mod B4</vt:lpstr>
      <vt:lpstr>mod C3</vt:lpstr>
      <vt:lpstr>mod C4</vt:lpstr>
      <vt:lpstr>mod C5</vt:lpstr>
      <vt:lpstr>mod C6</vt:lpstr>
      <vt:lpstr>bilan Compétences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Sandrine Compain</dc:creator>
  <cp:lastModifiedBy>sylvain</cp:lastModifiedBy>
  <dcterms:created xsi:type="dcterms:W3CDTF">2021-04-02T16:04:19Z</dcterms:created>
  <dcterms:modified xsi:type="dcterms:W3CDTF">2021-04-29T16:36:55Z</dcterms:modified>
</cp:coreProperties>
</file>